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590" yWindow="-60" windowWidth="10680" windowHeight="78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7" i="1" l="1"/>
  <c r="F47" i="1"/>
  <c r="E47" i="1"/>
  <c r="F43" i="1"/>
  <c r="E43" i="1"/>
  <c r="F39" i="1"/>
  <c r="E39" i="1"/>
  <c r="F35" i="1"/>
  <c r="E35" i="1"/>
  <c r="F29" i="1"/>
  <c r="E29" i="1"/>
  <c r="F22" i="1"/>
  <c r="E22" i="1"/>
  <c r="F18" i="1"/>
  <c r="E18" i="1"/>
  <c r="E7" i="1"/>
  <c r="F6" i="1" l="1"/>
  <c r="E6" i="1"/>
  <c r="D43" i="1"/>
  <c r="D39" i="1"/>
</calcChain>
</file>

<file path=xl/sharedStrings.xml><?xml version="1.0" encoding="utf-8"?>
<sst xmlns="http://schemas.openxmlformats.org/spreadsheetml/2006/main" count="52" uniqueCount="52">
  <si>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</si>
  <si>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</si>
  <si>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</si>
  <si>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</si>
  <si>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</si>
  <si>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</si>
  <si>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</si>
  <si>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</si>
  <si>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</si>
  <si>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</si>
  <si>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</si>
  <si>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</si>
  <si>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</si>
  <si>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</si>
  <si>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</si>
  <si>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</si>
  <si>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</si>
  <si>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</si>
  <si>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</si>
  <si>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</si>
  <si>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</si>
  <si>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</si>
  <si>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</si>
  <si>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</si>
  <si>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</si>
  <si>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</si>
  <si>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</si>
  <si>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</si>
  <si>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</si>
  <si>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</si>
  <si>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</si>
  <si>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</si>
  <si>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</si>
  <si>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</si>
  <si>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</si>
  <si>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</si>
  <si>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</si>
  <si>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</si>
  <si>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</si>
  <si>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</si>
  <si>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</si>
  <si>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</si>
  <si>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</si>
  <si>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</si>
  <si>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</si>
  <si>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</si>
  <si>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</si>
  <si>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Наименование расходов</t>
  </si>
  <si>
    <t>Условно утвержденные расходы</t>
  </si>
  <si>
    <t>Ожидаемое исполнение за  2021 год</t>
  </si>
  <si>
    <t>Сведения о расходах бюджета  по разделам и подразделам классификации расходов бюджета муниципального района Белебеевский район Республики  Башкортостан на 2022 год и 2023-2024 годов в сравнении с  ожидаемым исполнением за 2021 год и отчетом за 2020 год.</t>
  </si>
  <si>
    <t>Отчет за 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</si>
</sst>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2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 vertical="center"/>
    </xf>
    <xf numFmtId="4" fontId="1" fillId="0" borderId="0" xfId="0" applyNumberFormat="1" applyFont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2" fillId="0" borderId="4" xfId="0" applyNumberFormat="1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" fontId="2" fillId="0" borderId="1" xfId="0" applyNumberFormat="1" applyFont="1" applyBorder="1" applyAlignment="1"/>
    <xf numFmtId="4" fontId="1" fillId="0" borderId="1" xfId="0" applyNumberFormat="1" applyFont="1" applyBorder="1" applyAlignment="1"/>
    <xf numFmtId="164" fontId="3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40" workbookViewId="0">
      <selection activeCell="B5" sqref="B5"/>
    </sheetView>
  </sheetViews>
  <sheetFormatPr defaultRowHeight="15" x14ac:dyDescent="0.25"/>
  <cols>
    <col min="1" max="1" width="45.85546875" style="12" customWidth="1"/>
    <col min="2" max="3" width="18.140625" style="1" customWidth="1"/>
    <col min="4" max="4" width="18.140625" style="7" customWidth="1"/>
    <col min="5" max="5" width="19.5703125" customWidth="1"/>
    <col min="6" max="6" width="17.28515625" bestFit="1" customWidth="1"/>
  </cols>
  <sheetData>
    <row r="1" spans="1:6" ht="9.75" customHeight="1" x14ac:dyDescent="0.25">
      <c r="A1" s="14"/>
      <c r="E1" s="1"/>
      <c r="F1" s="1"/>
    </row>
    <row r="2" spans="1:6" hidden="1" x14ac:dyDescent="0.25">
      <c r="A2" s="14"/>
      <c r="E2" s="1"/>
      <c r="F2" s="1"/>
    </row>
    <row r="3" spans="1:6" ht="62.25" customHeight="1" x14ac:dyDescent="0.3">
      <c r="A3" s="23" t="s">
        <v>50</v>
      </c>
      <c r="B3" s="23"/>
      <c r="C3" s="23"/>
      <c r="D3" s="23"/>
      <c r="E3" s="23"/>
      <c r="F3" s="23"/>
    </row>
    <row r="4" spans="1:6" ht="15.75" thickBot="1" x14ac:dyDescent="0.3">
      <c r="A4" s="14"/>
      <c r="E4" s="1"/>
      <c r="F4" s="1"/>
    </row>
    <row r="5" spans="1:6" ht="75" customHeight="1" thickBot="1" x14ac:dyDescent="0.3">
      <c r="A5" s="18" t="s">
        <v>47</v>
      </c>
      <c r="B5" s="19" t="s">
        <v>51</v>
      </c>
      <c r="C5" s="19" t="s">
        <v>49</v>
      </c>
      <c r="D5" s="20">
        <v>2022</v>
      </c>
      <c r="E5" s="21">
        <v>2023</v>
      </c>
      <c r="F5" s="22">
        <v>2024</v>
      </c>
    </row>
    <row r="6" spans="1:6" ht="30.75" customHeight="1" x14ac:dyDescent="0.25">
      <c r="A6" s="13" t="s">
        <v>0</v>
      </c>
      <c r="B6" s="10">
        <v>2223539638.6599998</v>
      </c>
      <c r="C6" s="10">
        <v>2427053018.9000001</v>
      </c>
      <c r="D6" s="10">
        <v>2047343579.6900001</v>
      </c>
      <c r="E6" s="10">
        <f>E7+E14+E16+E18+E22+E27+E29+E35+E39+E43+E47+E50+E53</f>
        <v>2052956885.1199999</v>
      </c>
      <c r="F6" s="10">
        <f>F7+F14+F16+F18+F22+F27+F29+F35+F39+F43+F47+F50+F53</f>
        <v>2059700875.8900003</v>
      </c>
    </row>
    <row r="7" spans="1:6" ht="30.75" customHeight="1" x14ac:dyDescent="0.25">
      <c r="A7" s="13" t="s">
        <v>1</v>
      </c>
      <c r="B7" s="2">
        <v>119153351.19</v>
      </c>
      <c r="C7" s="3">
        <v>157843511.52000001</v>
      </c>
      <c r="D7" s="3">
        <v>168967800</v>
      </c>
      <c r="E7" s="2">
        <f>E8+E9+E10+E12+E13</f>
        <v>168562900</v>
      </c>
      <c r="F7" s="2">
        <f>F8+F9+F10+F12+F13</f>
        <v>168683800</v>
      </c>
    </row>
    <row r="8" spans="1:6" ht="30.75" customHeight="1" x14ac:dyDescent="0.25">
      <c r="A8" s="11" t="s">
        <v>2</v>
      </c>
      <c r="B8" s="4">
        <v>3970482.34</v>
      </c>
      <c r="C8" s="5">
        <v>4463262.22</v>
      </c>
      <c r="D8" s="8">
        <v>4400800</v>
      </c>
      <c r="E8" s="4">
        <v>4400800</v>
      </c>
      <c r="F8" s="4">
        <v>4400800</v>
      </c>
    </row>
    <row r="9" spans="1:6" ht="30.75" customHeight="1" x14ac:dyDescent="0.25">
      <c r="A9" s="11" t="s">
        <v>3</v>
      </c>
      <c r="B9" s="4">
        <v>91320745.109999999</v>
      </c>
      <c r="C9" s="5">
        <v>99112137.040000007</v>
      </c>
      <c r="D9" s="8">
        <v>102381100</v>
      </c>
      <c r="E9" s="4">
        <v>102546200</v>
      </c>
      <c r="F9" s="4">
        <v>102669700</v>
      </c>
    </row>
    <row r="10" spans="1:6" ht="30.75" customHeight="1" x14ac:dyDescent="0.25">
      <c r="A10" s="11" t="s">
        <v>4</v>
      </c>
      <c r="B10" s="4">
        <v>12191.73</v>
      </c>
      <c r="C10" s="5">
        <v>63700</v>
      </c>
      <c r="D10" s="8">
        <v>542000</v>
      </c>
      <c r="E10" s="4">
        <v>22000</v>
      </c>
      <c r="F10" s="4">
        <v>19400</v>
      </c>
    </row>
    <row r="11" spans="1:6" ht="30.75" customHeight="1" x14ac:dyDescent="0.25">
      <c r="A11" s="11" t="s">
        <v>5</v>
      </c>
      <c r="B11" s="4">
        <v>3770301.45</v>
      </c>
      <c r="C11" s="4"/>
      <c r="D11" s="4"/>
      <c r="E11" s="4"/>
      <c r="F11" s="4"/>
    </row>
    <row r="12" spans="1:6" ht="30.75" customHeight="1" x14ac:dyDescent="0.25">
      <c r="A12" s="11" t="s">
        <v>6</v>
      </c>
      <c r="B12" s="4">
        <v>0</v>
      </c>
      <c r="C12" s="4"/>
      <c r="D12" s="4">
        <v>1000000</v>
      </c>
      <c r="E12" s="4">
        <v>1000000</v>
      </c>
      <c r="F12" s="4">
        <v>1000000</v>
      </c>
    </row>
    <row r="13" spans="1:6" ht="30.75" customHeight="1" x14ac:dyDescent="0.25">
      <c r="A13" s="11" t="s">
        <v>7</v>
      </c>
      <c r="B13" s="4">
        <v>20079630.559999999</v>
      </c>
      <c r="C13" s="6">
        <v>54204412.259999998</v>
      </c>
      <c r="D13" s="9">
        <v>60643900</v>
      </c>
      <c r="E13" s="4">
        <v>60593900</v>
      </c>
      <c r="F13" s="4">
        <v>60593900</v>
      </c>
    </row>
    <row r="14" spans="1:6" ht="30.75" customHeight="1" x14ac:dyDescent="0.25">
      <c r="A14" s="13" t="s">
        <v>8</v>
      </c>
      <c r="B14" s="2">
        <v>2380800</v>
      </c>
      <c r="C14" s="2">
        <v>2471100</v>
      </c>
      <c r="D14" s="2">
        <v>2536100</v>
      </c>
      <c r="E14" s="2">
        <v>2620500</v>
      </c>
      <c r="F14" s="2">
        <v>2712100</v>
      </c>
    </row>
    <row r="15" spans="1:6" ht="30.75" customHeight="1" x14ac:dyDescent="0.25">
      <c r="A15" s="11" t="s">
        <v>9</v>
      </c>
      <c r="B15" s="4">
        <v>2380800</v>
      </c>
      <c r="C15" s="4">
        <v>2471100</v>
      </c>
      <c r="D15" s="4">
        <v>2536100</v>
      </c>
      <c r="E15" s="4">
        <v>2620500</v>
      </c>
      <c r="F15" s="4">
        <v>2712100</v>
      </c>
    </row>
    <row r="16" spans="1:6" ht="30.75" customHeight="1" x14ac:dyDescent="0.25">
      <c r="A16" s="13" t="s">
        <v>10</v>
      </c>
      <c r="B16" s="2">
        <v>3620006.8</v>
      </c>
      <c r="C16" s="2">
        <v>3792564.85</v>
      </c>
      <c r="D16" s="2">
        <v>4596900</v>
      </c>
      <c r="E16" s="2">
        <v>4596900</v>
      </c>
      <c r="F16" s="2">
        <v>4596900</v>
      </c>
    </row>
    <row r="17" spans="1:6" ht="30.75" customHeight="1" x14ac:dyDescent="0.25">
      <c r="A17" s="11" t="s">
        <v>11</v>
      </c>
      <c r="B17" s="4">
        <v>3620006.8</v>
      </c>
      <c r="C17" s="4">
        <v>3792564.85</v>
      </c>
      <c r="D17" s="4">
        <v>4596900</v>
      </c>
      <c r="E17" s="4">
        <v>4596900</v>
      </c>
      <c r="F17" s="4">
        <v>4596900</v>
      </c>
    </row>
    <row r="18" spans="1:6" ht="30.75" customHeight="1" x14ac:dyDescent="0.25">
      <c r="A18" s="13" t="s">
        <v>12</v>
      </c>
      <c r="B18" s="2">
        <v>122076551.98999999</v>
      </c>
      <c r="C18" s="2">
        <v>102677321.09999999</v>
      </c>
      <c r="D18" s="2">
        <v>60152400</v>
      </c>
      <c r="E18" s="15">
        <f>E19+E20+E21</f>
        <v>73958400</v>
      </c>
      <c r="F18" s="15">
        <f>F19+F20+F21</f>
        <v>80044400</v>
      </c>
    </row>
    <row r="19" spans="1:6" ht="30.75" customHeight="1" x14ac:dyDescent="0.25">
      <c r="A19" s="11" t="s">
        <v>13</v>
      </c>
      <c r="B19" s="4">
        <v>3465871.05</v>
      </c>
      <c r="C19" s="4">
        <v>4626754.51</v>
      </c>
      <c r="D19" s="4">
        <v>4850500</v>
      </c>
      <c r="E19" s="16">
        <v>4850500</v>
      </c>
      <c r="F19" s="17">
        <v>4850500</v>
      </c>
    </row>
    <row r="20" spans="1:6" ht="30.75" customHeight="1" x14ac:dyDescent="0.25">
      <c r="A20" s="11" t="s">
        <v>14</v>
      </c>
      <c r="B20" s="4">
        <v>106789041.2</v>
      </c>
      <c r="C20" s="4">
        <v>93339751.590000004</v>
      </c>
      <c r="D20" s="4">
        <v>52801900</v>
      </c>
      <c r="E20" s="16">
        <v>66607900</v>
      </c>
      <c r="F20" s="17">
        <v>72693900</v>
      </c>
    </row>
    <row r="21" spans="1:6" ht="30.75" customHeight="1" x14ac:dyDescent="0.25">
      <c r="A21" s="11" t="s">
        <v>15</v>
      </c>
      <c r="B21" s="4">
        <v>11821639.74</v>
      </c>
      <c r="C21" s="4">
        <v>4710815</v>
      </c>
      <c r="D21" s="4">
        <v>2500000</v>
      </c>
      <c r="E21" s="16">
        <v>2500000</v>
      </c>
      <c r="F21" s="17">
        <v>2500000</v>
      </c>
    </row>
    <row r="22" spans="1:6" ht="30.75" customHeight="1" x14ac:dyDescent="0.25">
      <c r="A22" s="13" t="s">
        <v>16</v>
      </c>
      <c r="B22" s="2">
        <v>376742696.74000001</v>
      </c>
      <c r="C22" s="2">
        <v>324559199.12</v>
      </c>
      <c r="D22" s="2">
        <v>47940768.399999999</v>
      </c>
      <c r="E22" s="2">
        <f>E23+E24</f>
        <v>8689691</v>
      </c>
      <c r="F22" s="2">
        <f>F23+F24</f>
        <v>8238388</v>
      </c>
    </row>
    <row r="23" spans="1:6" ht="30.75" customHeight="1" x14ac:dyDescent="0.25">
      <c r="A23" s="11" t="s">
        <v>17</v>
      </c>
      <c r="B23" s="4">
        <v>7285986.5999999996</v>
      </c>
      <c r="C23" s="4">
        <v>181000334.30000001</v>
      </c>
      <c r="D23" s="4">
        <v>33122702.859999999</v>
      </c>
      <c r="E23" s="4">
        <v>7823591</v>
      </c>
      <c r="F23" s="4">
        <v>7604588</v>
      </c>
    </row>
    <row r="24" spans="1:6" ht="30.75" customHeight="1" x14ac:dyDescent="0.25">
      <c r="A24" s="11" t="s">
        <v>18</v>
      </c>
      <c r="B24" s="4">
        <v>74063908.310000002</v>
      </c>
      <c r="C24" s="4">
        <v>82659313.069999993</v>
      </c>
      <c r="D24" s="4">
        <v>7218065.54</v>
      </c>
      <c r="E24" s="4">
        <v>866100</v>
      </c>
      <c r="F24" s="4">
        <v>633800</v>
      </c>
    </row>
    <row r="25" spans="1:6" ht="30.75" customHeight="1" x14ac:dyDescent="0.25">
      <c r="A25" s="11" t="s">
        <v>19</v>
      </c>
      <c r="B25" s="4">
        <v>295392801.82999998</v>
      </c>
      <c r="C25" s="4">
        <v>60179551.75</v>
      </c>
      <c r="D25" s="4"/>
      <c r="E25" s="4"/>
      <c r="F25" s="4"/>
    </row>
    <row r="26" spans="1:6" ht="30.75" customHeight="1" x14ac:dyDescent="0.25">
      <c r="A26" s="11" t="s">
        <v>20</v>
      </c>
      <c r="B26" s="4">
        <v>0</v>
      </c>
      <c r="C26" s="4">
        <v>720000</v>
      </c>
      <c r="D26" s="4">
        <v>7600000</v>
      </c>
      <c r="E26" s="4">
        <v>0</v>
      </c>
      <c r="F26" s="4">
        <v>0</v>
      </c>
    </row>
    <row r="27" spans="1:6" ht="30.75" customHeight="1" x14ac:dyDescent="0.25">
      <c r="A27" s="13" t="s">
        <v>21</v>
      </c>
      <c r="B27" s="2">
        <v>3100000</v>
      </c>
      <c r="C27" s="2">
        <v>4252000</v>
      </c>
      <c r="D27" s="2">
        <v>0</v>
      </c>
      <c r="E27" s="2">
        <v>0</v>
      </c>
      <c r="F27" s="2">
        <v>0</v>
      </c>
    </row>
    <row r="28" spans="1:6" ht="30.75" customHeight="1" x14ac:dyDescent="0.25">
      <c r="A28" s="11" t="s">
        <v>22</v>
      </c>
      <c r="B28" s="4">
        <v>3100000</v>
      </c>
      <c r="C28" s="4">
        <v>4252000</v>
      </c>
      <c r="D28" s="4"/>
      <c r="E28" s="4">
        <v>0</v>
      </c>
      <c r="F28" s="4">
        <v>0</v>
      </c>
    </row>
    <row r="29" spans="1:6" ht="30.75" customHeight="1" x14ac:dyDescent="0.25">
      <c r="A29" s="13" t="s">
        <v>23</v>
      </c>
      <c r="B29" s="2">
        <v>1249451939.5899999</v>
      </c>
      <c r="C29" s="2">
        <v>1432210373.49</v>
      </c>
      <c r="D29" s="2">
        <v>1375033134.29</v>
      </c>
      <c r="E29" s="2">
        <f>E30+E31+E32+E33+E34</f>
        <v>1398556085.3699999</v>
      </c>
      <c r="F29" s="2">
        <f>F30+F31+F32+F33+F34</f>
        <v>1379061869.8600001</v>
      </c>
    </row>
    <row r="30" spans="1:6" ht="30.75" customHeight="1" x14ac:dyDescent="0.25">
      <c r="A30" s="11" t="s">
        <v>24</v>
      </c>
      <c r="B30" s="4">
        <v>476163416.85000002</v>
      </c>
      <c r="C30" s="4">
        <v>520807680.00999999</v>
      </c>
      <c r="D30" s="4">
        <v>515398900</v>
      </c>
      <c r="E30" s="4">
        <v>516743500</v>
      </c>
      <c r="F30" s="4">
        <v>509888800</v>
      </c>
    </row>
    <row r="31" spans="1:6" ht="30.75" customHeight="1" x14ac:dyDescent="0.25">
      <c r="A31" s="11" t="s">
        <v>25</v>
      </c>
      <c r="B31" s="4">
        <v>642461764.70000005</v>
      </c>
      <c r="C31" s="4">
        <v>750718540.44000006</v>
      </c>
      <c r="D31" s="4">
        <v>736140634.28999996</v>
      </c>
      <c r="E31" s="4">
        <v>759854696.53999996</v>
      </c>
      <c r="F31" s="4">
        <v>746632556.70000005</v>
      </c>
    </row>
    <row r="32" spans="1:6" ht="30.75" customHeight="1" x14ac:dyDescent="0.25">
      <c r="A32" s="11" t="s">
        <v>26</v>
      </c>
      <c r="B32" s="4">
        <v>62065531.82</v>
      </c>
      <c r="C32" s="4">
        <v>100400441.79000001</v>
      </c>
      <c r="D32" s="4">
        <v>66599600</v>
      </c>
      <c r="E32" s="4">
        <v>65964088.829999998</v>
      </c>
      <c r="F32" s="4">
        <v>66522113.159999996</v>
      </c>
    </row>
    <row r="33" spans="1:6" ht="30.75" customHeight="1" x14ac:dyDescent="0.25">
      <c r="A33" s="11" t="s">
        <v>27</v>
      </c>
      <c r="B33" s="4">
        <v>26354240</v>
      </c>
      <c r="C33" s="4">
        <v>34343922.880000003</v>
      </c>
      <c r="D33" s="4">
        <v>35789700</v>
      </c>
      <c r="E33" s="4">
        <v>34724500</v>
      </c>
      <c r="F33" s="4">
        <v>34749100</v>
      </c>
    </row>
    <row r="34" spans="1:6" ht="30.75" customHeight="1" x14ac:dyDescent="0.25">
      <c r="A34" s="11" t="s">
        <v>28</v>
      </c>
      <c r="B34" s="4">
        <v>42406986.219999999</v>
      </c>
      <c r="C34" s="4">
        <v>25939788.370000001</v>
      </c>
      <c r="D34" s="4">
        <v>21104300</v>
      </c>
      <c r="E34" s="4">
        <v>21269300</v>
      </c>
      <c r="F34" s="4">
        <v>21269300</v>
      </c>
    </row>
    <row r="35" spans="1:6" ht="30.75" customHeight="1" x14ac:dyDescent="0.25">
      <c r="A35" s="13" t="s">
        <v>29</v>
      </c>
      <c r="B35" s="2">
        <v>174620470.13</v>
      </c>
      <c r="C35" s="2">
        <v>179879256.65000001</v>
      </c>
      <c r="D35" s="2">
        <v>171393246.74000001</v>
      </c>
      <c r="E35" s="2">
        <f>E36+E37+E38</f>
        <v>162003946.74000001</v>
      </c>
      <c r="F35" s="2">
        <f>F36+F37+F38</f>
        <v>163787246.74000001</v>
      </c>
    </row>
    <row r="36" spans="1:6" ht="30.75" customHeight="1" x14ac:dyDescent="0.25">
      <c r="A36" s="11" t="s">
        <v>30</v>
      </c>
      <c r="B36" s="4">
        <v>148523611.78999999</v>
      </c>
      <c r="C36" s="4">
        <v>158744452.25</v>
      </c>
      <c r="D36" s="4">
        <v>153202446.74000001</v>
      </c>
      <c r="E36" s="4">
        <v>143814946.74000001</v>
      </c>
      <c r="F36" s="4">
        <v>145470946.74000001</v>
      </c>
    </row>
    <row r="37" spans="1:6" ht="30.75" customHeight="1" x14ac:dyDescent="0.25">
      <c r="A37" s="11" t="s">
        <v>31</v>
      </c>
      <c r="B37" s="4">
        <v>9643010.9100000001</v>
      </c>
      <c r="C37" s="4">
        <v>12551598.529999999</v>
      </c>
      <c r="D37" s="4">
        <v>11347600</v>
      </c>
      <c r="E37" s="4">
        <v>11219800</v>
      </c>
      <c r="F37" s="4">
        <v>11347100</v>
      </c>
    </row>
    <row r="38" spans="1:6" ht="30.75" customHeight="1" x14ac:dyDescent="0.25">
      <c r="A38" s="11" t="s">
        <v>32</v>
      </c>
      <c r="B38" s="4">
        <v>16453847.43</v>
      </c>
      <c r="C38" s="4">
        <v>8583205.8699999992</v>
      </c>
      <c r="D38" s="4">
        <v>6843200</v>
      </c>
      <c r="E38" s="4">
        <v>6969200</v>
      </c>
      <c r="F38" s="4">
        <v>6969200</v>
      </c>
    </row>
    <row r="39" spans="1:6" ht="30.75" customHeight="1" x14ac:dyDescent="0.25">
      <c r="A39" s="13" t="s">
        <v>33</v>
      </c>
      <c r="B39" s="2">
        <v>83279759.189999998</v>
      </c>
      <c r="C39" s="2">
        <v>103083198.20999999</v>
      </c>
      <c r="D39" s="2">
        <f>D40+D41+D42</f>
        <v>124029905.59</v>
      </c>
      <c r="E39" s="2">
        <f>E40+E41+E42</f>
        <v>124232837.33999999</v>
      </c>
      <c r="F39" s="2">
        <f>F40+F41+F42</f>
        <v>124471446.62</v>
      </c>
    </row>
    <row r="40" spans="1:6" ht="30.75" customHeight="1" x14ac:dyDescent="0.25">
      <c r="A40" s="11" t="s">
        <v>34</v>
      </c>
      <c r="B40" s="4">
        <v>1784518.35</v>
      </c>
      <c r="C40" s="4">
        <v>4618429.5199999996</v>
      </c>
      <c r="D40" s="4">
        <v>9048600</v>
      </c>
      <c r="E40" s="4">
        <v>9048600</v>
      </c>
      <c r="F40" s="17">
        <v>9048600</v>
      </c>
    </row>
    <row r="41" spans="1:6" ht="30.75" customHeight="1" x14ac:dyDescent="0.25">
      <c r="A41" s="11" t="s">
        <v>35</v>
      </c>
      <c r="B41" s="4">
        <v>9212904.4000000004</v>
      </c>
      <c r="C41" s="4">
        <v>6699407</v>
      </c>
      <c r="D41" s="4">
        <v>6415610</v>
      </c>
      <c r="E41" s="4">
        <v>6216444.3499999996</v>
      </c>
      <c r="F41" s="17">
        <v>6035991.7300000004</v>
      </c>
    </row>
    <row r="42" spans="1:6" ht="30.75" customHeight="1" x14ac:dyDescent="0.25">
      <c r="A42" s="11" t="s">
        <v>36</v>
      </c>
      <c r="B42" s="4">
        <v>72282336.439999998</v>
      </c>
      <c r="C42" s="4">
        <v>91765361.689999998</v>
      </c>
      <c r="D42" s="4">
        <v>108565695.59</v>
      </c>
      <c r="E42" s="4">
        <v>108967792.98999999</v>
      </c>
      <c r="F42" s="17">
        <v>109386854.89</v>
      </c>
    </row>
    <row r="43" spans="1:6" ht="30.75" customHeight="1" x14ac:dyDescent="0.25">
      <c r="A43" s="13" t="s">
        <v>37</v>
      </c>
      <c r="B43" s="2">
        <v>42659273.200000003</v>
      </c>
      <c r="C43" s="2">
        <v>43296964.090000004</v>
      </c>
      <c r="D43" s="2">
        <f>D44+D46</f>
        <v>51818924.670000002</v>
      </c>
      <c r="E43" s="2">
        <f>E44+E46</f>
        <v>51022324.670000002</v>
      </c>
      <c r="F43" s="2">
        <f>F44+F46</f>
        <v>51062924.670000002</v>
      </c>
    </row>
    <row r="44" spans="1:6" ht="30.75" customHeight="1" x14ac:dyDescent="0.25">
      <c r="A44" s="11" t="s">
        <v>38</v>
      </c>
      <c r="B44" s="4">
        <v>39642088.990000002</v>
      </c>
      <c r="C44" s="4">
        <v>41751992.640000001</v>
      </c>
      <c r="D44" s="4">
        <v>42083500</v>
      </c>
      <c r="E44" s="4">
        <v>41286900</v>
      </c>
      <c r="F44" s="4">
        <v>41327500</v>
      </c>
    </row>
    <row r="45" spans="1:6" ht="30.75" customHeight="1" x14ac:dyDescent="0.25">
      <c r="A45" s="11" t="s">
        <v>39</v>
      </c>
      <c r="B45" s="4">
        <v>331684.21000000002</v>
      </c>
      <c r="C45" s="4"/>
      <c r="D45" s="4">
        <v>0</v>
      </c>
      <c r="E45" s="4">
        <v>0</v>
      </c>
      <c r="F45" s="4">
        <v>0</v>
      </c>
    </row>
    <row r="46" spans="1:6" ht="30.75" customHeight="1" x14ac:dyDescent="0.25">
      <c r="A46" s="11" t="s">
        <v>40</v>
      </c>
      <c r="B46" s="4">
        <v>2685500</v>
      </c>
      <c r="C46" s="4">
        <v>1544971.45</v>
      </c>
      <c r="D46" s="4">
        <v>9735424.6699999999</v>
      </c>
      <c r="E46" s="4">
        <v>9735424.6699999999</v>
      </c>
      <c r="F46" s="4">
        <v>9735424.6699999999</v>
      </c>
    </row>
    <row r="47" spans="1:6" ht="30.75" customHeight="1" x14ac:dyDescent="0.25">
      <c r="A47" s="13" t="s">
        <v>41</v>
      </c>
      <c r="B47" s="2">
        <v>353051.46</v>
      </c>
      <c r="C47" s="2">
        <v>304827.82</v>
      </c>
      <c r="D47" s="2">
        <v>540000</v>
      </c>
      <c r="E47" s="2">
        <f>E48+E49</f>
        <v>540000</v>
      </c>
      <c r="F47" s="2">
        <f>F48+F49</f>
        <v>540000</v>
      </c>
    </row>
    <row r="48" spans="1:6" ht="30.75" customHeight="1" x14ac:dyDescent="0.25">
      <c r="A48" s="11" t="s">
        <v>42</v>
      </c>
      <c r="B48" s="4">
        <v>56088.86</v>
      </c>
      <c r="C48" s="4"/>
      <c r="D48" s="4">
        <v>240000</v>
      </c>
      <c r="E48" s="4">
        <v>240000</v>
      </c>
      <c r="F48" s="4">
        <v>240000</v>
      </c>
    </row>
    <row r="49" spans="1:6" ht="30.75" customHeight="1" x14ac:dyDescent="0.25">
      <c r="A49" s="11" t="s">
        <v>43</v>
      </c>
      <c r="B49" s="4">
        <v>296962.59999999998</v>
      </c>
      <c r="C49" s="4">
        <v>304827.82</v>
      </c>
      <c r="D49" s="4">
        <v>300000</v>
      </c>
      <c r="E49" s="4">
        <v>300000</v>
      </c>
      <c r="F49" s="4">
        <v>300000</v>
      </c>
    </row>
    <row r="50" spans="1:6" ht="57.75" x14ac:dyDescent="0.25">
      <c r="A50" s="13" t="s">
        <v>44</v>
      </c>
      <c r="B50" s="2">
        <v>46101738.369999997</v>
      </c>
      <c r="C50" s="2">
        <v>72682702.049999997</v>
      </c>
      <c r="D50" s="2">
        <v>40334400</v>
      </c>
      <c r="E50" s="4">
        <v>40534100</v>
      </c>
      <c r="F50" s="4">
        <v>41347000</v>
      </c>
    </row>
    <row r="51" spans="1:6" ht="45" x14ac:dyDescent="0.25">
      <c r="A51" s="11" t="s">
        <v>45</v>
      </c>
      <c r="B51" s="4">
        <v>37317700</v>
      </c>
      <c r="C51" s="4">
        <v>40114100</v>
      </c>
      <c r="D51" s="4">
        <v>40334400</v>
      </c>
      <c r="E51" s="4">
        <v>40534100</v>
      </c>
      <c r="F51" s="4">
        <v>41347000</v>
      </c>
    </row>
    <row r="52" spans="1:6" ht="30" x14ac:dyDescent="0.25">
      <c r="A52" s="11" t="s">
        <v>46</v>
      </c>
      <c r="B52" s="4">
        <v>8784038.3699999992</v>
      </c>
      <c r="C52" s="4">
        <v>32568602.050000001</v>
      </c>
      <c r="D52" s="4"/>
      <c r="E52" s="4"/>
      <c r="F52" s="4"/>
    </row>
    <row r="53" spans="1:6" x14ac:dyDescent="0.25">
      <c r="A53" s="11" t="s">
        <v>48</v>
      </c>
      <c r="B53" s="4"/>
      <c r="C53" s="4"/>
      <c r="D53" s="4"/>
      <c r="E53" s="4">
        <v>17639200</v>
      </c>
      <c r="F53" s="4">
        <v>35154800</v>
      </c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2022-02-10T10:00:43Z</dcterms:modified>
</cp:coreProperties>
</file>