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95" windowHeight="12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<sst xmlns="http://schemas.openxmlformats.org/spreadsheetml/2006/main" count="78" uniqueCount="76">
  <si>
    <t>КБК</t>
  </si>
  <si>
    <t xml:space="preserve"> </t>
  </si>
  <si>
    <t>Ед.Изм.: тыс.руб.</t>
  </si>
  <si>
    <t>Утвержденный план на 2020 год</t>
  </si>
  <si>
    <t>Уточненный план на 2020 год</t>
  </si>
  <si>
    <t>% исполнения к годовому уточненному плану 2020 года</t>
  </si>
  <si>
    <t>2 244 871,3</t>
  </si>
  <si>
    <t>ОБЩЕГОСУДАРСТВЕННЫЕ ВОПРОСЫ</t>
  </si>
  <si>
    <t>190 243,7</t>
  </si>
  <si>
    <t>НАЦИОНАЛЬНАЯ ОБОРОНА</t>
  </si>
  <si>
    <t>4 409,8</t>
  </si>
  <si>
    <t>НАЦИОНАЛЬНАЯ БЕЗОПАСНОСТЬ И ПРАВООХРАНИТЕЛЬНАЯ ДЕЯТЕЛЬНОСТЬ</t>
  </si>
  <si>
    <t>8 072,0</t>
  </si>
  <si>
    <t>НАЦИОНАЛЬНАЯ ЭКОНОМИКА</t>
  </si>
  <si>
    <t>117 402,0</t>
  </si>
  <si>
    <t>ЖИЛИЩНО-КОММУНАЛЬНОЕ ХОЗЯЙСТВО</t>
  </si>
  <si>
    <t>214 465,5</t>
  </si>
  <si>
    <t>ОХРАНА ОКРУЖАЮЩЕЙ СРЕДЫ</t>
  </si>
  <si>
    <t>2 500,0</t>
  </si>
  <si>
    <t>ОБРАЗОВАНИЕ</t>
  </si>
  <si>
    <t>1 260 581,2</t>
  </si>
  <si>
    <t>КУЛЬТУРА, КИНЕМАТОГРАФИЯ</t>
  </si>
  <si>
    <t>178 107,6</t>
  </si>
  <si>
    <t>СОЦИАЛЬНАЯ ПОЛИТИКА</t>
  </si>
  <si>
    <t>107 810,9</t>
  </si>
  <si>
    <t>ФИЗИЧЕСКАЯ КУЛЬТУРА И СПОРТ</t>
  </si>
  <si>
    <t>38 032,4</t>
  </si>
  <si>
    <t>СРЕДСТВА МАССОВОЙ ИНФОРМАЦИИ</t>
  </si>
  <si>
    <t>685,0</t>
  </si>
  <si>
    <t>МЕЖБЮДЖЕТНЫЕ ТРАНСФЕРТЫ ОБЩЕГО ХАРАКТЕРА БЮДЖЕТАМ БЮДЖЕТНОЙ СИСТЕМЫ РОССИЙСКОЙ ФЕДЕРАЦИИ</t>
  </si>
  <si>
    <t>122 561,2</t>
  </si>
  <si>
    <t>Расходы</t>
  </si>
  <si>
    <t>Анализ динамики исполнения расходов консолидированного бюджета муниципального района Белебеевский район Республики Башкортостан на 1 апреля 2021 года в сравнении с аналогичным периодом на 1 апреля 2020 года</t>
  </si>
  <si>
    <t>Утвержденный план на 2021 год</t>
  </si>
  <si>
    <t>Уточненный план на 2021 год</t>
  </si>
  <si>
    <t>Месячный отчет на 01 апреля 2021 года</t>
  </si>
  <si>
    <t>% исполнения к годовому уточненному плану 2021 года</t>
  </si>
  <si>
    <t>Месячный отчет на 01 апреля 2020 года</t>
  </si>
  <si>
    <t>% исполнения 2021 года по сравнению с 2020 годом</t>
  </si>
  <si>
    <t>Расходы бюджета - всего</t>
  </si>
  <si>
    <t>в том числе:</t>
  </si>
  <si>
    <t>000 0100 00 0 00 00000 000</t>
  </si>
  <si>
    <t>000 0200 00 0 00 00000 000</t>
  </si>
  <si>
    <t>000 0300 00 0 00 00000 000</t>
  </si>
  <si>
    <t>000 0400 00 0 00 00000 000</t>
  </si>
  <si>
    <t>000 0500 00 0 00 00000 000</t>
  </si>
  <si>
    <t>000 0600 00 0 00 00000 000</t>
  </si>
  <si>
    <t>000 0700 00 0 00 00000 000</t>
  </si>
  <si>
    <t>000 0800 00 0 00 00000 000</t>
  </si>
  <si>
    <t>000 1000 00 0 00 00000 000</t>
  </si>
  <si>
    <t>000 1100 00 0 00 00000 000</t>
  </si>
  <si>
    <t>000 1200 00 0 00 00000 000</t>
  </si>
  <si>
    <t>000 1400 00 0 00 00000 000</t>
  </si>
  <si>
    <t>2 381 195,3</t>
  </si>
  <si>
    <t>416 912,9</t>
  </si>
  <si>
    <t>191 714,1</t>
  </si>
  <si>
    <t>30 964,4</t>
  </si>
  <si>
    <t>894,3</t>
  </si>
  <si>
    <t>8 202,0</t>
  </si>
  <si>
    <t>1 241,6</t>
  </si>
  <si>
    <t>137 961,3</t>
  </si>
  <si>
    <t>20 744,4</t>
  </si>
  <si>
    <t>320 290,4</t>
  </si>
  <si>
    <t>35 246,1</t>
  </si>
  <si>
    <t>5 600,0</t>
  </si>
  <si>
    <t>1 270 029,0</t>
  </si>
  <si>
    <t>236 593,4</t>
  </si>
  <si>
    <t>174 086,6</t>
  </si>
  <si>
    <t>40 371,5</t>
  </si>
  <si>
    <t>106 662,0</t>
  </si>
  <si>
    <t>15 752,4</t>
  </si>
  <si>
    <t>38 826,0</t>
  </si>
  <si>
    <t>11 185,5</t>
  </si>
  <si>
    <t>50,2</t>
  </si>
  <si>
    <t>122 729,0</t>
  </si>
  <si>
    <t>23 868,9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</si>
</sst>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&quot;###,##0.00"/>
    <numFmt numFmtId="166" formatCode="&quot;&quot;###,##0.000"/>
    <numFmt numFmtId="167" formatCode="&quot;&quot;###,##0.0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000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2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64" fontId="2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49" fontId="40" fillId="0" borderId="10" xfId="52" applyNumberFormat="1" applyFont="1" applyBorder="1" applyAlignment="1">
      <alignment horizontal="center" vertical="center" shrinkToFit="1"/>
      <protection/>
    </xf>
    <xf numFmtId="167" fontId="40" fillId="0" borderId="10" xfId="52" applyNumberFormat="1" applyFont="1" applyBorder="1" applyAlignment="1">
      <alignment horizontal="center" vertical="center" shrinkToFit="1"/>
      <protection/>
    </xf>
    <xf numFmtId="49" fontId="40" fillId="0" borderId="10" xfId="52" applyNumberFormat="1" applyFont="1" applyBorder="1" applyAlignment="1" quotePrefix="1">
      <alignment horizontal="center" vertical="center" shrinkToFit="1"/>
      <protection/>
    </xf>
    <xf numFmtId="167" fontId="3" fillId="0" borderId="11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left" vertical="center" wrapText="1"/>
    </xf>
    <xf numFmtId="165" fontId="3" fillId="0" borderId="12" xfId="0" applyNumberFormat="1" applyFont="1" applyBorder="1" applyAlignment="1">
      <alignment horizontal="left" vertical="center" wrapText="1"/>
    </xf>
    <xf numFmtId="49" fontId="2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22" fillId="0" borderId="13" xfId="0" applyNumberFormat="1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0" fontId="2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7" fontId="3" fillId="0" borderId="11" xfId="53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49.00390625" style="15" customWidth="1"/>
    <col min="2" max="2" width="18.00390625" style="2" customWidth="1"/>
    <col min="3" max="4" width="20.25390625" style="2" customWidth="1"/>
    <col min="5" max="5" width="18.625" style="2" customWidth="1"/>
    <col min="6" max="6" width="17.00390625" style="2" customWidth="1"/>
    <col min="7" max="8" width="20.25390625" style="2" customWidth="1"/>
    <col min="9" max="9" width="18.625" style="2" customWidth="1"/>
    <col min="10" max="11" width="15.00390625" style="2" customWidth="1"/>
    <col min="12" max="16384" width="9.125" style="2" customWidth="1"/>
  </cols>
  <sheetData>
    <row r="1" spans="1:11" ht="46.5" customHeight="1">
      <c r="A1" s="10" t="s">
        <v>32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.75">
      <c r="A2" s="12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6" customHeight="1">
      <c r="A3" s="14" t="s">
        <v>31</v>
      </c>
      <c r="B3" s="14" t="s">
        <v>0</v>
      </c>
      <c r="C3" s="14" t="s">
        <v>33</v>
      </c>
      <c r="D3" s="14" t="s">
        <v>34</v>
      </c>
      <c r="E3" s="14" t="s">
        <v>35</v>
      </c>
      <c r="F3" s="14" t="s">
        <v>36</v>
      </c>
      <c r="G3" s="14" t="s">
        <v>3</v>
      </c>
      <c r="H3" s="14" t="s">
        <v>4</v>
      </c>
      <c r="I3" s="14" t="s">
        <v>37</v>
      </c>
      <c r="J3" s="14" t="s">
        <v>5</v>
      </c>
      <c r="K3" s="14" t="s">
        <v>38</v>
      </c>
    </row>
    <row r="4" spans="1:11" ht="18" customHeight="1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</row>
    <row r="5" spans="1:11" ht="29.25" customHeight="1">
      <c r="A5" s="8" t="s">
        <v>39</v>
      </c>
      <c r="B5" s="5"/>
      <c r="C5" s="6">
        <v>2152638.89573</v>
      </c>
      <c r="D5" s="16">
        <v>2357806.156</v>
      </c>
      <c r="E5" s="16">
        <v>369033.55977999995</v>
      </c>
      <c r="F5" s="1">
        <f aca="true" t="shared" si="0" ref="F5:F17">E5/D5</f>
        <v>0.15651564860024902</v>
      </c>
      <c r="G5" s="3" t="s">
        <v>6</v>
      </c>
      <c r="H5" s="3" t="s">
        <v>53</v>
      </c>
      <c r="I5" s="3" t="s">
        <v>54</v>
      </c>
      <c r="J5" s="1">
        <f aca="true" t="shared" si="1" ref="J5:J18">I5/H5</f>
        <v>0.17508555472119403</v>
      </c>
      <c r="K5" s="1">
        <f aca="true" t="shared" si="2" ref="K5:K18">E5/I5</f>
        <v>0.8851574508248604</v>
      </c>
    </row>
    <row r="6" spans="1:11" ht="15.75">
      <c r="A6" s="9" t="s">
        <v>40</v>
      </c>
      <c r="B6" s="5"/>
      <c r="C6" s="4"/>
      <c r="D6" s="4"/>
      <c r="E6" s="4"/>
      <c r="F6" s="1"/>
      <c r="G6" s="3"/>
      <c r="H6" s="3"/>
      <c r="I6" s="3"/>
      <c r="J6" s="1"/>
      <c r="K6" s="1"/>
    </row>
    <row r="7" spans="1:11" ht="31.5">
      <c r="A7" s="8" t="s">
        <v>7</v>
      </c>
      <c r="B7" s="7" t="s">
        <v>41</v>
      </c>
      <c r="C7" s="6">
        <v>190069</v>
      </c>
      <c r="D7" s="16">
        <v>219821.80543</v>
      </c>
      <c r="E7" s="16">
        <v>29948.3142</v>
      </c>
      <c r="F7" s="1">
        <f t="shared" si="0"/>
        <v>0.13623905117791754</v>
      </c>
      <c r="G7" s="3" t="s">
        <v>8</v>
      </c>
      <c r="H7" s="3" t="s">
        <v>55</v>
      </c>
      <c r="I7" s="3" t="s">
        <v>56</v>
      </c>
      <c r="J7" s="1">
        <f t="shared" si="1"/>
        <v>0.16151342024399876</v>
      </c>
      <c r="K7" s="1">
        <f t="shared" si="2"/>
        <v>0.9671853547945383</v>
      </c>
    </row>
    <row r="8" spans="1:11" ht="31.5">
      <c r="A8" s="8" t="s">
        <v>9</v>
      </c>
      <c r="B8" s="7" t="s">
        <v>42</v>
      </c>
      <c r="C8" s="6">
        <v>2489.8</v>
      </c>
      <c r="D8" s="16">
        <v>2471.1</v>
      </c>
      <c r="E8" s="16">
        <v>355.06513</v>
      </c>
      <c r="F8" s="1">
        <f t="shared" si="0"/>
        <v>0.1436870745821699</v>
      </c>
      <c r="G8" s="3" t="s">
        <v>10</v>
      </c>
      <c r="H8" s="3" t="s">
        <v>10</v>
      </c>
      <c r="I8" s="3" t="s">
        <v>57</v>
      </c>
      <c r="J8" s="1">
        <f t="shared" si="1"/>
        <v>0.20279831284865524</v>
      </c>
      <c r="K8" s="1">
        <f t="shared" si="2"/>
        <v>0.39703134294979314</v>
      </c>
    </row>
    <row r="9" spans="1:11" ht="31.5">
      <c r="A9" s="8" t="s">
        <v>11</v>
      </c>
      <c r="B9" s="7" t="s">
        <v>43</v>
      </c>
      <c r="C9" s="6">
        <v>7787.9</v>
      </c>
      <c r="D9" s="16">
        <v>8002.9708200000005</v>
      </c>
      <c r="E9" s="16">
        <v>1253.45061</v>
      </c>
      <c r="F9" s="1">
        <f t="shared" si="0"/>
        <v>0.15662316384654767</v>
      </c>
      <c r="G9" s="3" t="s">
        <v>12</v>
      </c>
      <c r="H9" s="3" t="s">
        <v>58</v>
      </c>
      <c r="I9" s="3" t="s">
        <v>59</v>
      </c>
      <c r="J9" s="1">
        <f t="shared" si="1"/>
        <v>0.15137771275298706</v>
      </c>
      <c r="K9" s="1">
        <f t="shared" si="2"/>
        <v>1.0095446278994846</v>
      </c>
    </row>
    <row r="10" spans="1:11" ht="31.5">
      <c r="A10" s="8" t="s">
        <v>13</v>
      </c>
      <c r="B10" s="7" t="s">
        <v>44</v>
      </c>
      <c r="C10" s="6">
        <v>124576.3</v>
      </c>
      <c r="D10" s="16">
        <v>145667.18022</v>
      </c>
      <c r="E10" s="16">
        <v>18347.59968</v>
      </c>
      <c r="F10" s="1">
        <f t="shared" si="0"/>
        <v>0.12595561781514383</v>
      </c>
      <c r="G10" s="3" t="s">
        <v>14</v>
      </c>
      <c r="H10" s="3" t="s">
        <v>60</v>
      </c>
      <c r="I10" s="3" t="s">
        <v>61</v>
      </c>
      <c r="J10" s="1">
        <f t="shared" si="1"/>
        <v>0.15036390639983824</v>
      </c>
      <c r="K10" s="1">
        <f t="shared" si="2"/>
        <v>0.884460369063458</v>
      </c>
    </row>
    <row r="11" spans="1:11" ht="31.5">
      <c r="A11" s="8" t="s">
        <v>15</v>
      </c>
      <c r="B11" s="7" t="s">
        <v>45</v>
      </c>
      <c r="C11" s="6">
        <v>137138.78857</v>
      </c>
      <c r="D11" s="16">
        <v>309086.70072</v>
      </c>
      <c r="E11" s="16">
        <v>12943.874960000001</v>
      </c>
      <c r="F11" s="1">
        <f t="shared" si="0"/>
        <v>0.041877812697369295</v>
      </c>
      <c r="G11" s="3" t="s">
        <v>16</v>
      </c>
      <c r="H11" s="3" t="s">
        <v>62</v>
      </c>
      <c r="I11" s="3" t="s">
        <v>63</v>
      </c>
      <c r="J11" s="1">
        <f t="shared" si="1"/>
        <v>0.11004419739086778</v>
      </c>
      <c r="K11" s="1">
        <f t="shared" si="2"/>
        <v>0.3672427576384338</v>
      </c>
    </row>
    <row r="12" spans="1:11" ht="31.5">
      <c r="A12" s="8" t="s">
        <v>17</v>
      </c>
      <c r="B12" s="7" t="s">
        <v>46</v>
      </c>
      <c r="C12" s="6">
        <v>2226.1</v>
      </c>
      <c r="D12" s="16">
        <v>5006.1</v>
      </c>
      <c r="E12" s="16">
        <v>0</v>
      </c>
      <c r="F12" s="1">
        <f t="shared" si="0"/>
        <v>0</v>
      </c>
      <c r="G12" s="3" t="s">
        <v>18</v>
      </c>
      <c r="H12" s="3" t="s">
        <v>64</v>
      </c>
      <c r="I12" s="3" t="s">
        <v>1</v>
      </c>
      <c r="J12" s="1"/>
      <c r="K12" s="1"/>
    </row>
    <row r="13" spans="1:11" ht="31.5">
      <c r="A13" s="8" t="s">
        <v>19</v>
      </c>
      <c r="B13" s="7" t="s">
        <v>47</v>
      </c>
      <c r="C13" s="6">
        <v>1366704.9071600002</v>
      </c>
      <c r="D13" s="16">
        <v>1351550.41361</v>
      </c>
      <c r="E13" s="16">
        <v>244439.55936</v>
      </c>
      <c r="F13" s="1">
        <f t="shared" si="0"/>
        <v>0.1808586323517895</v>
      </c>
      <c r="G13" s="3" t="s">
        <v>20</v>
      </c>
      <c r="H13" s="3" t="s">
        <v>65</v>
      </c>
      <c r="I13" s="3" t="s">
        <v>66</v>
      </c>
      <c r="J13" s="1">
        <f t="shared" si="1"/>
        <v>0.186289761887327</v>
      </c>
      <c r="K13" s="1">
        <f t="shared" si="2"/>
        <v>1.0331630525619058</v>
      </c>
    </row>
    <row r="14" spans="1:11" ht="31.5">
      <c r="A14" s="8" t="s">
        <v>21</v>
      </c>
      <c r="B14" s="7" t="s">
        <v>48</v>
      </c>
      <c r="C14" s="6">
        <v>175185</v>
      </c>
      <c r="D14" s="16">
        <v>167921.23088</v>
      </c>
      <c r="E14" s="16">
        <v>35403.570869999996</v>
      </c>
      <c r="F14" s="1">
        <f t="shared" si="0"/>
        <v>0.21083439350977676</v>
      </c>
      <c r="G14" s="3" t="s">
        <v>22</v>
      </c>
      <c r="H14" s="3" t="s">
        <v>67</v>
      </c>
      <c r="I14" s="3" t="s">
        <v>68</v>
      </c>
      <c r="J14" s="1">
        <f t="shared" si="1"/>
        <v>0.23190469570891728</v>
      </c>
      <c r="K14" s="1">
        <f t="shared" si="2"/>
        <v>0.8769446483286476</v>
      </c>
    </row>
    <row r="15" spans="1:11" ht="31.5">
      <c r="A15" s="8" t="s">
        <v>23</v>
      </c>
      <c r="B15" s="7" t="s">
        <v>49</v>
      </c>
      <c r="C15" s="6">
        <v>106404.9</v>
      </c>
      <c r="D15" s="16">
        <v>106722.374</v>
      </c>
      <c r="E15" s="16">
        <v>16442.29147</v>
      </c>
      <c r="F15" s="1">
        <f t="shared" si="0"/>
        <v>0.15406602058908472</v>
      </c>
      <c r="G15" s="3" t="s">
        <v>24</v>
      </c>
      <c r="H15" s="3" t="s">
        <v>69</v>
      </c>
      <c r="I15" s="3" t="s">
        <v>70</v>
      </c>
      <c r="J15" s="1">
        <f t="shared" si="1"/>
        <v>0.14768521122799122</v>
      </c>
      <c r="K15" s="1">
        <f t="shared" si="2"/>
        <v>1.0437959593458774</v>
      </c>
    </row>
    <row r="16" spans="1:11" ht="31.5">
      <c r="A16" s="8" t="s">
        <v>25</v>
      </c>
      <c r="B16" s="7" t="s">
        <v>50</v>
      </c>
      <c r="C16" s="6">
        <v>39371.2</v>
      </c>
      <c r="D16" s="16">
        <v>40871.28032</v>
      </c>
      <c r="E16" s="16">
        <v>9876.58182</v>
      </c>
      <c r="F16" s="1">
        <f t="shared" si="0"/>
        <v>0.24165090358490635</v>
      </c>
      <c r="G16" s="3" t="s">
        <v>26</v>
      </c>
      <c r="H16" s="3" t="s">
        <v>71</v>
      </c>
      <c r="I16" s="3" t="s">
        <v>72</v>
      </c>
      <c r="J16" s="1">
        <f t="shared" si="1"/>
        <v>0.28809303044351725</v>
      </c>
      <c r="K16" s="1">
        <f t="shared" si="2"/>
        <v>0.8829808072951588</v>
      </c>
    </row>
    <row r="17" spans="1:11" ht="31.5">
      <c r="A17" s="8" t="s">
        <v>27</v>
      </c>
      <c r="B17" s="7" t="s">
        <v>51</v>
      </c>
      <c r="C17" s="6">
        <v>685</v>
      </c>
      <c r="D17" s="16">
        <v>685</v>
      </c>
      <c r="E17" s="16">
        <v>23.25168</v>
      </c>
      <c r="F17" s="1">
        <f t="shared" si="0"/>
        <v>0.033944058394160585</v>
      </c>
      <c r="G17" s="3" t="s">
        <v>28</v>
      </c>
      <c r="H17" s="3" t="s">
        <v>28</v>
      </c>
      <c r="I17" s="3" t="s">
        <v>73</v>
      </c>
      <c r="J17" s="1">
        <f t="shared" si="1"/>
        <v>0.07328467153284672</v>
      </c>
      <c r="K17" s="1">
        <f t="shared" si="2"/>
        <v>0.4631808764940239</v>
      </c>
    </row>
    <row r="18" spans="1:11" ht="47.25">
      <c r="A18" s="8" t="s">
        <v>29</v>
      </c>
      <c r="B18" s="7" t="s">
        <v>52</v>
      </c>
      <c r="C18" s="6">
        <v>0</v>
      </c>
      <c r="D18" s="6">
        <v>0</v>
      </c>
      <c r="E18" s="6">
        <v>0</v>
      </c>
      <c r="F18" s="1">
        <v>0</v>
      </c>
      <c r="G18" s="3" t="s">
        <v>30</v>
      </c>
      <c r="H18" s="3" t="s">
        <v>74</v>
      </c>
      <c r="I18" s="3" t="s">
        <v>75</v>
      </c>
      <c r="J18" s="1">
        <f t="shared" si="1"/>
        <v>0.19448459614272096</v>
      </c>
      <c r="K18" s="1">
        <f t="shared" si="2"/>
        <v>0</v>
      </c>
    </row>
  </sheetData>
  <sheetProtection/>
  <mergeCells count="2">
    <mergeCell ref="A1:K1"/>
    <mergeCell ref="A2:K2"/>
  </mergeCells>
  <printOptions/>
  <pageMargins left="0.75" right="0.26" top="0.32" bottom="0.29" header="0.2" footer="0.16"/>
  <pageSetup fitToHeight="5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Ялалетдинов</cp:lastModifiedBy>
  <cp:lastPrinted>2018-05-11T07:18:46Z</cp:lastPrinted>
  <dcterms:created xsi:type="dcterms:W3CDTF">2018-05-11T07:06:45Z</dcterms:created>
  <dcterms:modified xsi:type="dcterms:W3CDTF">2021-05-20T06:43:42Z</dcterms:modified>
  <cp:category/>
  <cp:version/>
  <cp:contentType/>
  <cp:contentStatus/>
</cp:coreProperties>
</file>