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95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<sst xmlns="http://schemas.openxmlformats.org/spreadsheetml/2006/main" count="277" uniqueCount="232">
  <si>
    <t>Ед.Изм.: руб.</t>
  </si>
  <si>
    <t>Цель:ГП/ДЦП</t>
  </si>
  <si>
    <t>КБК</t>
  </si>
  <si>
    <t>\\\\\\\\\\\\\</t>
  </si>
  <si>
    <t>1 706 639 700,0</t>
  </si>
  <si>
    <t>1 747 081 600,0</t>
  </si>
  <si>
    <t>2 431 036 772,7</t>
  </si>
  <si>
    <t>Местные бюджеты</t>
  </si>
  <si>
    <t>\\\МБ\\\\\\\\\\</t>
  </si>
  <si>
    <t>Муниципальные программы</t>
  </si>
  <si>
    <t>\\\МП\\\\\\\\\\</t>
  </si>
  <si>
    <t>1 701 922 700,0</t>
  </si>
  <si>
    <t>1 637 031 300,0</t>
  </si>
  <si>
    <t>2 414 692 331,8</t>
  </si>
  <si>
    <t>Муниципальная программа"Социальная поддержка отдельных категорий граждан в муниципальном районе Беле</t>
  </si>
  <si>
    <t>\\\02\\\\\\\\\\</t>
  </si>
  <si>
    <t>4 541 900,0</t>
  </si>
  <si>
    <t>2 871 000,0</t>
  </si>
  <si>
    <t>3 675 708,3</t>
  </si>
  <si>
    <t>Муниципальная программа "Совершенстовование деятельности представительного органа местного самоуправ</t>
  </si>
  <si>
    <t>\\\03\\\\\\\\\\</t>
  </si>
  <si>
    <t>2 975 300,0</t>
  </si>
  <si>
    <t>2 858 500,0</t>
  </si>
  <si>
    <t>4 146 707,8</t>
  </si>
  <si>
    <t>Муниципальная программа"Совершенствование деятельности Администрации муниципального района Белебеевс</t>
  </si>
  <si>
    <t>\\\04\\\\\\\\\\</t>
  </si>
  <si>
    <t>104 300 100,0</t>
  </si>
  <si>
    <t>96 874 300,0</t>
  </si>
  <si>
    <t>110 800 052,3</t>
  </si>
  <si>
    <t>Муниципальная программа "Совершенствование  работы с детьми и молодежью в муниципальном районе Белеб</t>
  </si>
  <si>
    <t>\\\05\\\\\\\\\\</t>
  </si>
  <si>
    <t>4 214 100,0</t>
  </si>
  <si>
    <t>3 850 000,0</t>
  </si>
  <si>
    <t>4 540 821,5</t>
  </si>
  <si>
    <t>Муниципальная программа "Развитие и поддержка малого и среднего предпринимательства в муниципальном</t>
  </si>
  <si>
    <t>\\\06\\\\\\\\\\</t>
  </si>
  <si>
    <t>1 300 000,0</t>
  </si>
  <si>
    <t xml:space="preserve"> </t>
  </si>
  <si>
    <t>33 838 181,9</t>
  </si>
  <si>
    <t>Муниципальная программа "Обеспечение информационной открытости органов местного самоуправления в  му</t>
  </si>
  <si>
    <t>\\\07\\\\\\\\\\</t>
  </si>
  <si>
    <t>685 000,0</t>
  </si>
  <si>
    <t>608 518,1</t>
  </si>
  <si>
    <t>Муниципальная  программа "Развитие аграрного сектора муниципального района Белебеевский район Респуб</t>
  </si>
  <si>
    <t>\\\08\\\\\\\\\\</t>
  </si>
  <si>
    <t>1 240 600,0</t>
  </si>
  <si>
    <t>1 753 900,0</t>
  </si>
  <si>
    <t>Муниципальная программа "Управление муниципальными финансами муниципального района Белебеевский райо</t>
  </si>
  <si>
    <t>\\\09\\\\\\\\\\</t>
  </si>
  <si>
    <t>137 168 500,0</t>
  </si>
  <si>
    <t>35 131 900,0</t>
  </si>
  <si>
    <t>165 504 157,4</t>
  </si>
  <si>
    <t>Муниципальная программа  «Улучшение жилищных условий граждан, проживающих в сельской местности, в то</t>
  </si>
  <si>
    <t>\\\10\\\\\\\\\\</t>
  </si>
  <si>
    <t>1 676 300,0</t>
  </si>
  <si>
    <t>3 066 500,0</t>
  </si>
  <si>
    <t>4 284 000,0</t>
  </si>
  <si>
    <t>Муниципальная программа "Стимулирование развития жилищного строительства в муниципальном районе Беле</t>
  </si>
  <si>
    <t>\\\11\\\\\\\\\\</t>
  </si>
  <si>
    <t>8 650 300,0</t>
  </si>
  <si>
    <t>186 743 200,0</t>
  </si>
  <si>
    <t>351 502 498,2</t>
  </si>
  <si>
    <t>Муниципальная программа "Управление имуществом, находящимся в собственности муниципального района Бе</t>
  </si>
  <si>
    <t>\\\12\\\\\\\\\\</t>
  </si>
  <si>
    <t>4 296 500,0</t>
  </si>
  <si>
    <t>1 051 400,0</t>
  </si>
  <si>
    <t>3 731 921,4</t>
  </si>
  <si>
    <t>Муниципальная программа «Укрепление единства российской нации и этнокультурное развитие народов Респ</t>
  </si>
  <si>
    <t>\\\13\\\\\\\\\\</t>
  </si>
  <si>
    <t>26 398 600,0</t>
  </si>
  <si>
    <t>24 975 900,0</t>
  </si>
  <si>
    <t>30 711 149,8</t>
  </si>
  <si>
    <t>Муниципальная программа "Совершенствование деятельности муниципального казенного учреждения Единая д</t>
  </si>
  <si>
    <t>\\\14\\\\\\\\\\</t>
  </si>
  <si>
    <t>3 225 800,0</t>
  </si>
  <si>
    <t>2 998 600,0</t>
  </si>
  <si>
    <t>2 898 452,3</t>
  </si>
  <si>
    <t>Муниципальная программа «Развитие системы образования, отдыха и оздоровления в муниципальном  районе</t>
  </si>
  <si>
    <t>\\\15\\\\\\\\\\</t>
  </si>
  <si>
    <t>1 042 600 300,0</t>
  </si>
  <si>
    <t>959 035 000,0</t>
  </si>
  <si>
    <t>1 056 744 857,0</t>
  </si>
  <si>
    <t>Муниципальная программа "Пожарная безопасность сельского поселения  муниципального района Белебеевск</t>
  </si>
  <si>
    <t>\\\16\\\\\\\\\\</t>
  </si>
  <si>
    <t>2 301 000,0</t>
  </si>
  <si>
    <t>2 178 800,0</t>
  </si>
  <si>
    <t>1 924 691,0</t>
  </si>
  <si>
    <t>Муниципальная программа "Обеспечение жильем молодых семей муниципального района Белебеевский район Р</t>
  </si>
  <si>
    <t>\\\17\\\\\\\\\\</t>
  </si>
  <si>
    <t>4 497 000,0</t>
  </si>
  <si>
    <t>6 633 500,0</t>
  </si>
  <si>
    <t>8 943 194,2</t>
  </si>
  <si>
    <t>Муниципальная программа "Развитие культуры и  искусства  в муниципальном районе Белебеевский район Р</t>
  </si>
  <si>
    <t>\\\18\\\\\\\\\\</t>
  </si>
  <si>
    <t>91 896 600,0</t>
  </si>
  <si>
    <t>85 338 700,0</t>
  </si>
  <si>
    <t>121 086 238,6</t>
  </si>
  <si>
    <t>Муниципальная программа "Развитие физической культуры и спорта  в муниципальном районе Белебеевский</t>
  </si>
  <si>
    <t>\\\19\\\\\\\\\\</t>
  </si>
  <si>
    <t>29 353 900,0</t>
  </si>
  <si>
    <t>25 912 100,0</t>
  </si>
  <si>
    <t>29 777 122,7</t>
  </si>
  <si>
    <t>Муниципальная программа "Модернизация и реформирование жилищно-коммунального хозяйства в муниципальн</t>
  </si>
  <si>
    <t>\\\20\\\\\\\\\\</t>
  </si>
  <si>
    <t>76 538 300,0</t>
  </si>
  <si>
    <t>72 519 200,0</t>
  </si>
  <si>
    <t>180 924 929,9</t>
  </si>
  <si>
    <t>Муниципальная программа "Развитие транспортной системы муниципального района Белебеевский район Респ</t>
  </si>
  <si>
    <t>\\\21\\\\\\\\\\</t>
  </si>
  <si>
    <t>97 577 100,0</t>
  </si>
  <si>
    <t>108 334 100,0</t>
  </si>
  <si>
    <t>234 993 176,5</t>
  </si>
  <si>
    <t>Муниципальная программа «Обеспечение жильем детей-сирот и детей, оставшихся без попечения родителей,</t>
  </si>
  <si>
    <t>\\\22\\\\\\\\\\</t>
  </si>
  <si>
    <t>18 048 000,0</t>
  </si>
  <si>
    <t>18 047 726,0</t>
  </si>
  <si>
    <t>12 914 700,0</t>
  </si>
  <si>
    <t>16 708 808,6</t>
  </si>
  <si>
    <t>Муниципальная программа  "Снижение рисков и смягчение последствий          чрезвычайных ситуаций при</t>
  </si>
  <si>
    <t>\\\23\\\\\\\\\\</t>
  </si>
  <si>
    <t>155 000,0</t>
  </si>
  <si>
    <t>5 000,0</t>
  </si>
  <si>
    <t>Муниципальная программа "Обеспечение жильем граждан ,состоящих на учете в качестве нуждающихся жилых</t>
  </si>
  <si>
    <t>\\\24\\\\\\\\\\</t>
  </si>
  <si>
    <t>1 023 000,0</t>
  </si>
  <si>
    <t>1 760 501,6</t>
  </si>
  <si>
    <t>Муниципальная программа "Развитие архивного дела в муниципальном районе Белебеевский район Республик</t>
  </si>
  <si>
    <t>\\\25\\\\\\\\\\</t>
  </si>
  <si>
    <t>100 000,0</t>
  </si>
  <si>
    <t>75 592,0</t>
  </si>
  <si>
    <t>Муниципальная программа"Формирование современной городской среды"</t>
  </si>
  <si>
    <t>\\\26\\\\\\\\\\</t>
  </si>
  <si>
    <t>30 545 100,0</t>
  </si>
  <si>
    <t>43 757 150,7</t>
  </si>
  <si>
    <t>Муниципальная программа "Обеспечение  качественного бухгалтерского и налогового учета в муниципально</t>
  </si>
  <si>
    <t>\\\27\\\\\\\\\\</t>
  </si>
  <si>
    <t>6 067 000,0</t>
  </si>
  <si>
    <t>против террориз</t>
  </si>
  <si>
    <t>\\\28\\\\\\\\\\</t>
  </si>
  <si>
    <t>547 400,0</t>
  </si>
  <si>
    <t>Непрограммные расходы</t>
  </si>
  <si>
    <t>\\\НП\\\\\\\\\\</t>
  </si>
  <si>
    <t>4 717 000,0</t>
  </si>
  <si>
    <t>110 050 300,0</t>
  </si>
  <si>
    <t>16 344 440,9</t>
  </si>
  <si>
    <t>непрограммные расходы</t>
  </si>
  <si>
    <t>\\\99\\\\\\\\\\</t>
  </si>
  <si>
    <t>Утвержденный план на 2017 год</t>
  </si>
  <si>
    <t>Уточненный план на 2017 год</t>
  </si>
  <si>
    <t>% исполнения к годовому уточненному плану 2017 года</t>
  </si>
  <si>
    <t>Утвержденный план на 2018 год</t>
  </si>
  <si>
    <t>Уточненный план на 2018 год</t>
  </si>
  <si>
    <t>% исполнения 2018 года по сравнению с 2017 годом</t>
  </si>
  <si>
    <t>3 440 655,2</t>
  </si>
  <si>
    <t>3 465 088,0</t>
  </si>
  <si>
    <t>Муниципальная программа "Развития проектов по по благоустройству дворовых территорий ГП город Белебе</t>
  </si>
  <si>
    <t>\\\29\\\\\\\\\\</t>
  </si>
  <si>
    <t>9 082 000,0</t>
  </si>
  <si>
    <t>Ежеквартальные сведения об исполнении консолидированного бюджета по муниципальным программам на 1 октября 2018 года в сравнении с аналогичным периодом 2017 года</t>
  </si>
  <si>
    <t>Месячный отчет на 01 октября 2018 года</t>
  </si>
  <si>
    <t>Месячный отчет на 01 октября 2017 года</t>
  </si>
  <si>
    <t>2 167 949 414,7</t>
  </si>
  <si>
    <t>1 368 385 065,2</t>
  </si>
  <si>
    <t>1 616 340 732,4</t>
  </si>
  <si>
    <t>2 163 536 128,6</t>
  </si>
  <si>
    <t>1 365 864 645,2</t>
  </si>
  <si>
    <t>1 534 551 108,8</t>
  </si>
  <si>
    <t>4 806 120,0</t>
  </si>
  <si>
    <t>3 044 912,3</t>
  </si>
  <si>
    <t>2 870 786,2</t>
  </si>
  <si>
    <t>4 624 807,0</t>
  </si>
  <si>
    <t>3 451 057,8</t>
  </si>
  <si>
    <t>2 579 969,2</t>
  </si>
  <si>
    <t>135 568 318,0</t>
  </si>
  <si>
    <t>86 683 730,0</t>
  </si>
  <si>
    <t>69 844 411,3</t>
  </si>
  <si>
    <t>4 989 653,8</t>
  </si>
  <si>
    <t>3 574 259,8</t>
  </si>
  <si>
    <t>3 207 239,0</t>
  </si>
  <si>
    <t>4 258 426,0</t>
  </si>
  <si>
    <t>17 300 241,0</t>
  </si>
  <si>
    <t>349 318,3</t>
  </si>
  <si>
    <t>377 075,8</t>
  </si>
  <si>
    <t>538 036,0</t>
  </si>
  <si>
    <t>223 730,1</t>
  </si>
  <si>
    <t>160 362 652,4</t>
  </si>
  <si>
    <t>101 828 637,8</t>
  </si>
  <si>
    <t>47 286 144,8</t>
  </si>
  <si>
    <t>38 280 350,7</t>
  </si>
  <si>
    <t>23 662 094,2</t>
  </si>
  <si>
    <t>284 750 751,3</t>
  </si>
  <si>
    <t>5 355 923,1</t>
  </si>
  <si>
    <t>2 743 668,5</t>
  </si>
  <si>
    <t>722 205,2</t>
  </si>
  <si>
    <t>37 677 331,2</t>
  </si>
  <si>
    <t>23 484 901,9</t>
  </si>
  <si>
    <t>19 134 264,6</t>
  </si>
  <si>
    <t>3 812 816,6</t>
  </si>
  <si>
    <t>2 432 659,3</t>
  </si>
  <si>
    <t>2 004 903,4</t>
  </si>
  <si>
    <t>1 218 859 898,0</t>
  </si>
  <si>
    <t>793 795 158,3</t>
  </si>
  <si>
    <t>703 619 815,1</t>
  </si>
  <si>
    <t>4 591 170,0</t>
  </si>
  <si>
    <t>2 098 958,6</t>
  </si>
  <si>
    <t>1 283 658,3</t>
  </si>
  <si>
    <t>3 968 941,9</t>
  </si>
  <si>
    <t>160 146 928,4</t>
  </si>
  <si>
    <t>97 005 075,9</t>
  </si>
  <si>
    <t>68 501 311,8</t>
  </si>
  <si>
    <t>32 683 859,5</t>
  </si>
  <si>
    <t>21 670 905,6</t>
  </si>
  <si>
    <t>21 244 603,8</t>
  </si>
  <si>
    <t>80 355 299,9</t>
  </si>
  <si>
    <t>37 037 600,5</t>
  </si>
  <si>
    <t>125 303 258,8</t>
  </si>
  <si>
    <t>162 035 382,7</t>
  </si>
  <si>
    <t>125 443 003,1</t>
  </si>
  <si>
    <t>132 817 471,7</t>
  </si>
  <si>
    <t>17 094 000,0</t>
  </si>
  <si>
    <t>124 873,8</t>
  </si>
  <si>
    <t>933 636,0</t>
  </si>
  <si>
    <t>737 501,6</t>
  </si>
  <si>
    <t>70 182,0</t>
  </si>
  <si>
    <t>57 829 848,5</t>
  </si>
  <si>
    <t>18 549 148,4</t>
  </si>
  <si>
    <t>5 324 641,9</t>
  </si>
  <si>
    <t>3 620 827,6</t>
  </si>
  <si>
    <t>94 400,0</t>
  </si>
  <si>
    <t>4 413 286,1</t>
  </si>
  <si>
    <t>2 520 420,0</t>
  </si>
  <si>
    <t>81 789 623,6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</si>
</sst>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 quotePrefix="1">
      <alignment horizontal="left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164" fontId="5" fillId="0" borderId="5" xfId="0" applyNumberFormat="1" applyFont="1" applyBorder="1" applyAlignment="1">
      <alignment horizontal="center" vertical="center" shrinkToFit="1"/>
    </xf>
    <xf numFmtId="164" fontId="5" fillId="0" borderId="6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5" fillId="0" borderId="5" xfId="0" applyFont="1" applyBorder="1" applyAlignment="1" quotePrefix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62.00390625" style="0" customWidth="1"/>
    <col min="2" max="2" width="15.00390625" style="0" customWidth="1"/>
    <col min="3" max="4" width="20.25390625" style="0" customWidth="1"/>
    <col min="5" max="5" width="18.625" style="0" customWidth="1"/>
    <col min="6" max="6" width="15.00390625" style="0" customWidth="1"/>
    <col min="7" max="8" width="20.25390625" style="0" customWidth="1"/>
    <col min="9" max="9" width="18.625" style="0" customWidth="1"/>
    <col min="10" max="11" width="15.00390625" style="0" customWidth="1"/>
  </cols>
  <sheetData>
    <row r="1" spans="1:11" ht="33" customHeight="1">
      <c r="A1" s="10" t="s">
        <v>158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3.5" thickBot="1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05" customHeight="1" thickBot="1">
      <c r="A3" s="1" t="s">
        <v>1</v>
      </c>
      <c r="B3" s="2" t="s">
        <v>2</v>
      </c>
      <c r="C3" s="3" t="s">
        <v>150</v>
      </c>
      <c r="D3" s="2" t="s">
        <v>151</v>
      </c>
      <c r="E3" s="3" t="s">
        <v>159</v>
      </c>
      <c r="F3" s="2" t="s">
        <v>149</v>
      </c>
      <c r="G3" s="3" t="s">
        <v>147</v>
      </c>
      <c r="H3" s="2" t="s">
        <v>148</v>
      </c>
      <c r="I3" s="3" t="s">
        <v>160</v>
      </c>
      <c r="J3" s="2" t="s">
        <v>149</v>
      </c>
      <c r="K3" s="4" t="s">
        <v>152</v>
      </c>
    </row>
    <row r="4" spans="1:11" ht="25.5" customHeight="1" thickBot="1">
      <c r="A4" s="5">
        <v>1</v>
      </c>
      <c r="B4" s="2">
        <v>2</v>
      </c>
      <c r="C4" s="3">
        <v>3</v>
      </c>
      <c r="D4" s="2">
        <v>4</v>
      </c>
      <c r="E4" s="3">
        <v>5</v>
      </c>
      <c r="F4" s="2">
        <v>6</v>
      </c>
      <c r="G4" s="3">
        <v>7</v>
      </c>
      <c r="H4" s="2">
        <v>8</v>
      </c>
      <c r="I4" s="3">
        <v>9</v>
      </c>
      <c r="J4" s="2">
        <v>10</v>
      </c>
      <c r="K4" s="4">
        <v>11</v>
      </c>
    </row>
    <row r="5" spans="1:11" ht="18.75">
      <c r="A5" s="14" t="s">
        <v>1</v>
      </c>
      <c r="B5" s="6" t="s">
        <v>3</v>
      </c>
      <c r="C5" s="7" t="s">
        <v>4</v>
      </c>
      <c r="D5" s="7" t="s">
        <v>161</v>
      </c>
      <c r="E5" s="7" t="s">
        <v>162</v>
      </c>
      <c r="F5" s="8">
        <f aca="true" t="shared" si="0" ref="F5:F37">E5/D5</f>
        <v>0.6311886504000171</v>
      </c>
      <c r="G5" s="7" t="s">
        <v>5</v>
      </c>
      <c r="H5" s="7" t="s">
        <v>6</v>
      </c>
      <c r="I5" s="7" t="s">
        <v>163</v>
      </c>
      <c r="J5" s="8">
        <f aca="true" t="shared" si="1" ref="J5:J37">I5/H5</f>
        <v>0.6648771217906474</v>
      </c>
      <c r="K5" s="9">
        <f aca="true" t="shared" si="2" ref="K5:K37">E5/I5</f>
        <v>0.8465944325786886</v>
      </c>
    </row>
    <row r="6" spans="1:11" ht="18.75">
      <c r="A6" s="14" t="s">
        <v>7</v>
      </c>
      <c r="B6" s="6" t="s">
        <v>8</v>
      </c>
      <c r="C6" s="7" t="s">
        <v>4</v>
      </c>
      <c r="D6" s="7" t="s">
        <v>161</v>
      </c>
      <c r="E6" s="7" t="s">
        <v>162</v>
      </c>
      <c r="F6" s="8">
        <f t="shared" si="0"/>
        <v>0.6311886504000171</v>
      </c>
      <c r="G6" s="7" t="s">
        <v>5</v>
      </c>
      <c r="H6" s="7" t="s">
        <v>6</v>
      </c>
      <c r="I6" s="7" t="s">
        <v>163</v>
      </c>
      <c r="J6" s="8">
        <f t="shared" si="1"/>
        <v>0.6648771217906474</v>
      </c>
      <c r="K6" s="9">
        <f t="shared" si="2"/>
        <v>0.8465944325786886</v>
      </c>
    </row>
    <row r="7" spans="1:11" ht="18.75">
      <c r="A7" s="14" t="s">
        <v>9</v>
      </c>
      <c r="B7" s="6" t="s">
        <v>10</v>
      </c>
      <c r="C7" s="7" t="s">
        <v>11</v>
      </c>
      <c r="D7" s="7" t="s">
        <v>164</v>
      </c>
      <c r="E7" s="7" t="s">
        <v>165</v>
      </c>
      <c r="F7" s="8">
        <f t="shared" si="0"/>
        <v>0.6313112257033747</v>
      </c>
      <c r="G7" s="7" t="s">
        <v>12</v>
      </c>
      <c r="H7" s="7" t="s">
        <v>13</v>
      </c>
      <c r="I7" s="7" t="s">
        <v>166</v>
      </c>
      <c r="J7" s="8">
        <f t="shared" si="1"/>
        <v>0.6355058524810444</v>
      </c>
      <c r="K7" s="9">
        <f t="shared" si="2"/>
        <v>0.8900743920273136</v>
      </c>
    </row>
    <row r="8" spans="1:11" ht="56.25">
      <c r="A8" s="14" t="s">
        <v>14</v>
      </c>
      <c r="B8" s="6" t="s">
        <v>15</v>
      </c>
      <c r="C8" s="7" t="s">
        <v>16</v>
      </c>
      <c r="D8" s="7" t="s">
        <v>167</v>
      </c>
      <c r="E8" s="7" t="s">
        <v>168</v>
      </c>
      <c r="F8" s="8">
        <f t="shared" si="0"/>
        <v>0.6335489542499979</v>
      </c>
      <c r="G8" s="7" t="s">
        <v>17</v>
      </c>
      <c r="H8" s="7" t="s">
        <v>18</v>
      </c>
      <c r="I8" s="7" t="s">
        <v>169</v>
      </c>
      <c r="J8" s="8">
        <f t="shared" si="1"/>
        <v>0.7810157840871106</v>
      </c>
      <c r="K8" s="9">
        <f t="shared" si="2"/>
        <v>1.060654499453843</v>
      </c>
    </row>
    <row r="9" spans="1:11" ht="56.25">
      <c r="A9" s="14" t="s">
        <v>19</v>
      </c>
      <c r="B9" s="6" t="s">
        <v>20</v>
      </c>
      <c r="C9" s="7" t="s">
        <v>21</v>
      </c>
      <c r="D9" s="7" t="s">
        <v>170</v>
      </c>
      <c r="E9" s="7" t="s">
        <v>171</v>
      </c>
      <c r="F9" s="8">
        <f t="shared" si="0"/>
        <v>0.7462057984257505</v>
      </c>
      <c r="G9" s="7" t="s">
        <v>22</v>
      </c>
      <c r="H9" s="7" t="s">
        <v>23</v>
      </c>
      <c r="I9" s="7" t="s">
        <v>172</v>
      </c>
      <c r="J9" s="8">
        <f t="shared" si="1"/>
        <v>0.6221728958090561</v>
      </c>
      <c r="K9" s="9">
        <f t="shared" si="2"/>
        <v>1.337635270994708</v>
      </c>
    </row>
    <row r="10" spans="1:11" ht="56.25">
      <c r="A10" s="14" t="s">
        <v>24</v>
      </c>
      <c r="B10" s="6" t="s">
        <v>25</v>
      </c>
      <c r="C10" s="7" t="s">
        <v>26</v>
      </c>
      <c r="D10" s="7" t="s">
        <v>173</v>
      </c>
      <c r="E10" s="7" t="s">
        <v>174</v>
      </c>
      <c r="F10" s="8">
        <f t="shared" si="0"/>
        <v>0.6394099394225722</v>
      </c>
      <c r="G10" s="7" t="s">
        <v>27</v>
      </c>
      <c r="H10" s="7" t="s">
        <v>28</v>
      </c>
      <c r="I10" s="7" t="s">
        <v>175</v>
      </c>
      <c r="J10" s="8">
        <f t="shared" si="1"/>
        <v>0.6303644253785249</v>
      </c>
      <c r="K10" s="9">
        <f t="shared" si="2"/>
        <v>1.2410975822771377</v>
      </c>
    </row>
    <row r="11" spans="1:11" ht="56.25">
      <c r="A11" s="14" t="s">
        <v>29</v>
      </c>
      <c r="B11" s="6" t="s">
        <v>30</v>
      </c>
      <c r="C11" s="7" t="s">
        <v>31</v>
      </c>
      <c r="D11" s="7" t="s">
        <v>176</v>
      </c>
      <c r="E11" s="7" t="s">
        <v>177</v>
      </c>
      <c r="F11" s="8">
        <f t="shared" si="0"/>
        <v>0.7163342274367813</v>
      </c>
      <c r="G11" s="7" t="s">
        <v>32</v>
      </c>
      <c r="H11" s="7" t="s">
        <v>33</v>
      </c>
      <c r="I11" s="7" t="s">
        <v>178</v>
      </c>
      <c r="J11" s="8">
        <f t="shared" si="1"/>
        <v>0.7063125031450807</v>
      </c>
      <c r="K11" s="9">
        <f t="shared" si="2"/>
        <v>1.1144351262877508</v>
      </c>
    </row>
    <row r="12" spans="1:11" ht="56.25">
      <c r="A12" s="14" t="s">
        <v>34</v>
      </c>
      <c r="B12" s="6" t="s">
        <v>35</v>
      </c>
      <c r="C12" s="7" t="s">
        <v>36</v>
      </c>
      <c r="D12" s="7" t="s">
        <v>179</v>
      </c>
      <c r="E12" s="7" t="s">
        <v>36</v>
      </c>
      <c r="F12" s="8">
        <f t="shared" si="0"/>
        <v>0.30527711412620534</v>
      </c>
      <c r="G12" s="7" t="s">
        <v>36</v>
      </c>
      <c r="H12" s="7" t="s">
        <v>38</v>
      </c>
      <c r="I12" s="7" t="s">
        <v>180</v>
      </c>
      <c r="J12" s="8">
        <f t="shared" si="1"/>
        <v>0.5112639045184635</v>
      </c>
      <c r="K12" s="9">
        <f t="shared" si="2"/>
        <v>0.07514346187431724</v>
      </c>
    </row>
    <row r="13" spans="1:11" ht="56.25">
      <c r="A13" s="14" t="s">
        <v>39</v>
      </c>
      <c r="B13" s="6" t="s">
        <v>40</v>
      </c>
      <c r="C13" s="7" t="s">
        <v>41</v>
      </c>
      <c r="D13" s="7" t="s">
        <v>41</v>
      </c>
      <c r="E13" s="7" t="s">
        <v>181</v>
      </c>
      <c r="F13" s="8">
        <f t="shared" si="0"/>
        <v>0.5099537226277372</v>
      </c>
      <c r="G13" s="7" t="s">
        <v>41</v>
      </c>
      <c r="H13" s="7" t="s">
        <v>42</v>
      </c>
      <c r="I13" s="7" t="s">
        <v>182</v>
      </c>
      <c r="J13" s="8">
        <f t="shared" si="1"/>
        <v>0.6196624225310636</v>
      </c>
      <c r="K13" s="9">
        <f t="shared" si="2"/>
        <v>0.9263874796526321</v>
      </c>
    </row>
    <row r="14" spans="1:11" ht="56.25">
      <c r="A14" s="14" t="s">
        <v>43</v>
      </c>
      <c r="B14" s="6" t="s">
        <v>44</v>
      </c>
      <c r="C14" s="7" t="s">
        <v>45</v>
      </c>
      <c r="D14" s="7" t="s">
        <v>45</v>
      </c>
      <c r="E14" s="7" t="s">
        <v>183</v>
      </c>
      <c r="F14" s="8">
        <f t="shared" si="0"/>
        <v>0.43369014992745447</v>
      </c>
      <c r="G14" s="7" t="s">
        <v>46</v>
      </c>
      <c r="H14" s="7" t="s">
        <v>46</v>
      </c>
      <c r="I14" s="7" t="s">
        <v>184</v>
      </c>
      <c r="J14" s="8">
        <f t="shared" si="1"/>
        <v>0.1275614915331547</v>
      </c>
      <c r="K14" s="9">
        <f t="shared" si="2"/>
        <v>2.4048440509345856</v>
      </c>
    </row>
    <row r="15" spans="1:11" ht="56.25">
      <c r="A15" s="14" t="s">
        <v>47</v>
      </c>
      <c r="B15" s="6" t="s">
        <v>48</v>
      </c>
      <c r="C15" s="7" t="s">
        <v>49</v>
      </c>
      <c r="D15" s="7" t="s">
        <v>185</v>
      </c>
      <c r="E15" s="7" t="s">
        <v>186</v>
      </c>
      <c r="F15" s="8">
        <f t="shared" si="0"/>
        <v>0.6349897328088844</v>
      </c>
      <c r="G15" s="7" t="s">
        <v>50</v>
      </c>
      <c r="H15" s="7" t="s">
        <v>51</v>
      </c>
      <c r="I15" s="7" t="s">
        <v>187</v>
      </c>
      <c r="J15" s="8">
        <f t="shared" si="1"/>
        <v>0.2857097099120967</v>
      </c>
      <c r="K15" s="9">
        <f t="shared" si="2"/>
        <v>2.153456117657534</v>
      </c>
    </row>
    <row r="16" spans="1:11" ht="56.25">
      <c r="A16" s="14" t="s">
        <v>52</v>
      </c>
      <c r="B16" s="6" t="s">
        <v>53</v>
      </c>
      <c r="C16" s="7" t="s">
        <v>54</v>
      </c>
      <c r="D16" s="7" t="s">
        <v>153</v>
      </c>
      <c r="E16" s="7" t="s">
        <v>153</v>
      </c>
      <c r="F16" s="8">
        <f t="shared" si="0"/>
        <v>1</v>
      </c>
      <c r="G16" s="7" t="s">
        <v>55</v>
      </c>
      <c r="H16" s="7" t="s">
        <v>56</v>
      </c>
      <c r="I16" s="7" t="s">
        <v>56</v>
      </c>
      <c r="J16" s="8">
        <f t="shared" si="1"/>
        <v>1</v>
      </c>
      <c r="K16" s="9">
        <f t="shared" si="2"/>
        <v>0.8031408029878618</v>
      </c>
    </row>
    <row r="17" spans="1:11" ht="56.25">
      <c r="A17" s="14" t="s">
        <v>57</v>
      </c>
      <c r="B17" s="6" t="s">
        <v>58</v>
      </c>
      <c r="C17" s="7" t="s">
        <v>59</v>
      </c>
      <c r="D17" s="7" t="s">
        <v>188</v>
      </c>
      <c r="E17" s="7" t="s">
        <v>189</v>
      </c>
      <c r="F17" s="8">
        <f t="shared" si="0"/>
        <v>0.618126369464008</v>
      </c>
      <c r="G17" s="7" t="s">
        <v>60</v>
      </c>
      <c r="H17" s="7" t="s">
        <v>61</v>
      </c>
      <c r="I17" s="7" t="s">
        <v>190</v>
      </c>
      <c r="J17" s="8">
        <f t="shared" si="1"/>
        <v>0.8100959531103555</v>
      </c>
      <c r="K17" s="9">
        <f t="shared" si="2"/>
        <v>0.08309756547427237</v>
      </c>
    </row>
    <row r="18" spans="1:11" ht="56.25">
      <c r="A18" s="14" t="s">
        <v>62</v>
      </c>
      <c r="B18" s="6" t="s">
        <v>63</v>
      </c>
      <c r="C18" s="7" t="s">
        <v>64</v>
      </c>
      <c r="D18" s="7" t="s">
        <v>191</v>
      </c>
      <c r="E18" s="7" t="s">
        <v>192</v>
      </c>
      <c r="F18" s="8">
        <f t="shared" si="0"/>
        <v>0.5122680906303528</v>
      </c>
      <c r="G18" s="7" t="s">
        <v>65</v>
      </c>
      <c r="H18" s="7" t="s">
        <v>66</v>
      </c>
      <c r="I18" s="7" t="s">
        <v>193</v>
      </c>
      <c r="J18" s="8">
        <f t="shared" si="1"/>
        <v>0.19352101038355202</v>
      </c>
      <c r="K18" s="9">
        <f t="shared" si="2"/>
        <v>3.7990151552495055</v>
      </c>
    </row>
    <row r="19" spans="1:11" ht="56.25">
      <c r="A19" s="14" t="s">
        <v>67</v>
      </c>
      <c r="B19" s="6" t="s">
        <v>68</v>
      </c>
      <c r="C19" s="7" t="s">
        <v>69</v>
      </c>
      <c r="D19" s="7" t="s">
        <v>194</v>
      </c>
      <c r="E19" s="7" t="s">
        <v>195</v>
      </c>
      <c r="F19" s="8">
        <f t="shared" si="0"/>
        <v>0.6233164916946133</v>
      </c>
      <c r="G19" s="7" t="s">
        <v>70</v>
      </c>
      <c r="H19" s="7" t="s">
        <v>71</v>
      </c>
      <c r="I19" s="7" t="s">
        <v>196</v>
      </c>
      <c r="J19" s="8">
        <f t="shared" si="1"/>
        <v>0.6230396688045852</v>
      </c>
      <c r="K19" s="9">
        <f t="shared" si="2"/>
        <v>1.2273741578759183</v>
      </c>
    </row>
    <row r="20" spans="1:11" ht="56.25">
      <c r="A20" s="14" t="s">
        <v>72</v>
      </c>
      <c r="B20" s="6" t="s">
        <v>73</v>
      </c>
      <c r="C20" s="7" t="s">
        <v>74</v>
      </c>
      <c r="D20" s="7" t="s">
        <v>197</v>
      </c>
      <c r="E20" s="7" t="s">
        <v>198</v>
      </c>
      <c r="F20" s="8">
        <f t="shared" si="0"/>
        <v>0.6380215875056775</v>
      </c>
      <c r="G20" s="7" t="s">
        <v>75</v>
      </c>
      <c r="H20" s="7" t="s">
        <v>76</v>
      </c>
      <c r="I20" s="7" t="s">
        <v>199</v>
      </c>
      <c r="J20" s="8">
        <f t="shared" si="1"/>
        <v>0.6917151612258722</v>
      </c>
      <c r="K20" s="9">
        <f t="shared" si="2"/>
        <v>1.213354867870442</v>
      </c>
    </row>
    <row r="21" spans="1:11" ht="56.25">
      <c r="A21" s="14" t="s">
        <v>77</v>
      </c>
      <c r="B21" s="6" t="s">
        <v>78</v>
      </c>
      <c r="C21" s="7" t="s">
        <v>79</v>
      </c>
      <c r="D21" s="7" t="s">
        <v>200</v>
      </c>
      <c r="E21" s="7" t="s">
        <v>201</v>
      </c>
      <c r="F21" s="8">
        <f t="shared" si="0"/>
        <v>0.6512603783277476</v>
      </c>
      <c r="G21" s="7" t="s">
        <v>80</v>
      </c>
      <c r="H21" s="7" t="s">
        <v>81</v>
      </c>
      <c r="I21" s="7" t="s">
        <v>202</v>
      </c>
      <c r="J21" s="8">
        <f t="shared" si="1"/>
        <v>0.6658369903001099</v>
      </c>
      <c r="K21" s="9">
        <f t="shared" si="2"/>
        <v>1.1281591866300469</v>
      </c>
    </row>
    <row r="22" spans="1:11" ht="56.25">
      <c r="A22" s="14" t="s">
        <v>82</v>
      </c>
      <c r="B22" s="6" t="s">
        <v>83</v>
      </c>
      <c r="C22" s="7" t="s">
        <v>84</v>
      </c>
      <c r="D22" s="7" t="s">
        <v>203</v>
      </c>
      <c r="E22" s="7" t="s">
        <v>204</v>
      </c>
      <c r="F22" s="8">
        <f t="shared" si="0"/>
        <v>0.457172921063694</v>
      </c>
      <c r="G22" s="7" t="s">
        <v>85</v>
      </c>
      <c r="H22" s="7" t="s">
        <v>86</v>
      </c>
      <c r="I22" s="7" t="s">
        <v>205</v>
      </c>
      <c r="J22" s="8">
        <f t="shared" si="1"/>
        <v>0.6669425377891828</v>
      </c>
      <c r="K22" s="9">
        <f t="shared" si="2"/>
        <v>1.6351381048990996</v>
      </c>
    </row>
    <row r="23" spans="1:11" ht="56.25">
      <c r="A23" s="14" t="s">
        <v>87</v>
      </c>
      <c r="B23" s="6" t="s">
        <v>88</v>
      </c>
      <c r="C23" s="7" t="s">
        <v>89</v>
      </c>
      <c r="D23" s="7" t="s">
        <v>89</v>
      </c>
      <c r="E23" s="7" t="s">
        <v>37</v>
      </c>
      <c r="F23" s="8"/>
      <c r="G23" s="7" t="s">
        <v>90</v>
      </c>
      <c r="H23" s="7" t="s">
        <v>91</v>
      </c>
      <c r="I23" s="7" t="s">
        <v>206</v>
      </c>
      <c r="J23" s="8">
        <f t="shared" si="1"/>
        <v>0.44379466790512057</v>
      </c>
      <c r="K23" s="9"/>
    </row>
    <row r="24" spans="1:11" ht="56.25">
      <c r="A24" s="14" t="s">
        <v>92</v>
      </c>
      <c r="B24" s="6" t="s">
        <v>93</v>
      </c>
      <c r="C24" s="7" t="s">
        <v>94</v>
      </c>
      <c r="D24" s="7" t="s">
        <v>207</v>
      </c>
      <c r="E24" s="7" t="s">
        <v>208</v>
      </c>
      <c r="F24" s="8">
        <f t="shared" si="0"/>
        <v>0.6057254851476752</v>
      </c>
      <c r="G24" s="7" t="s">
        <v>95</v>
      </c>
      <c r="H24" s="7" t="s">
        <v>96</v>
      </c>
      <c r="I24" s="7" t="s">
        <v>209</v>
      </c>
      <c r="J24" s="8">
        <f t="shared" si="1"/>
        <v>0.5657233438912025</v>
      </c>
      <c r="K24" s="9">
        <f t="shared" si="2"/>
        <v>1.4161053759557347</v>
      </c>
    </row>
    <row r="25" spans="1:11" ht="56.25">
      <c r="A25" s="14" t="s">
        <v>97</v>
      </c>
      <c r="B25" s="6" t="s">
        <v>98</v>
      </c>
      <c r="C25" s="7" t="s">
        <v>99</v>
      </c>
      <c r="D25" s="7" t="s">
        <v>210</v>
      </c>
      <c r="E25" s="7" t="s">
        <v>211</v>
      </c>
      <c r="F25" s="8">
        <f t="shared" si="0"/>
        <v>0.6630461007825591</v>
      </c>
      <c r="G25" s="7" t="s">
        <v>100</v>
      </c>
      <c r="H25" s="7" t="s">
        <v>101</v>
      </c>
      <c r="I25" s="7" t="s">
        <v>212</v>
      </c>
      <c r="J25" s="8">
        <f t="shared" si="1"/>
        <v>0.7134538825002055</v>
      </c>
      <c r="K25" s="9">
        <f t="shared" si="2"/>
        <v>1.0200663568035098</v>
      </c>
    </row>
    <row r="26" spans="1:11" ht="56.25">
      <c r="A26" s="14" t="s">
        <v>102</v>
      </c>
      <c r="B26" s="6" t="s">
        <v>103</v>
      </c>
      <c r="C26" s="7" t="s">
        <v>104</v>
      </c>
      <c r="D26" s="7" t="s">
        <v>213</v>
      </c>
      <c r="E26" s="7" t="s">
        <v>214</v>
      </c>
      <c r="F26" s="8">
        <f t="shared" si="0"/>
        <v>0.4609229328506308</v>
      </c>
      <c r="G26" s="7" t="s">
        <v>105</v>
      </c>
      <c r="H26" s="7" t="s">
        <v>106</v>
      </c>
      <c r="I26" s="7" t="s">
        <v>215</v>
      </c>
      <c r="J26" s="8">
        <f t="shared" si="1"/>
        <v>0.6925704427203981</v>
      </c>
      <c r="K26" s="9">
        <f t="shared" si="2"/>
        <v>0.2955836971416421</v>
      </c>
    </row>
    <row r="27" spans="1:11" ht="56.25">
      <c r="A27" s="14" t="s">
        <v>107</v>
      </c>
      <c r="B27" s="6" t="s">
        <v>108</v>
      </c>
      <c r="C27" s="7" t="s">
        <v>109</v>
      </c>
      <c r="D27" s="7" t="s">
        <v>216</v>
      </c>
      <c r="E27" s="7" t="s">
        <v>217</v>
      </c>
      <c r="F27" s="8">
        <f t="shared" si="0"/>
        <v>0.774170437405336</v>
      </c>
      <c r="G27" s="7" t="s">
        <v>110</v>
      </c>
      <c r="H27" s="7" t="s">
        <v>111</v>
      </c>
      <c r="I27" s="7" t="s">
        <v>218</v>
      </c>
      <c r="J27" s="8">
        <f t="shared" si="1"/>
        <v>0.565197141798711</v>
      </c>
      <c r="K27" s="9">
        <f t="shared" si="2"/>
        <v>0.9444766678238161</v>
      </c>
    </row>
    <row r="28" spans="1:11" ht="56.25">
      <c r="A28" s="14" t="s">
        <v>112</v>
      </c>
      <c r="B28" s="6" t="s">
        <v>113</v>
      </c>
      <c r="C28" s="7" t="s">
        <v>114</v>
      </c>
      <c r="D28" s="7" t="s">
        <v>115</v>
      </c>
      <c r="E28" s="7" t="s">
        <v>37</v>
      </c>
      <c r="F28" s="8"/>
      <c r="G28" s="7" t="s">
        <v>116</v>
      </c>
      <c r="H28" s="7" t="s">
        <v>117</v>
      </c>
      <c r="I28" s="7" t="s">
        <v>219</v>
      </c>
      <c r="J28" s="8">
        <f t="shared" si="1"/>
        <v>1.0230531936310527</v>
      </c>
      <c r="K28" s="9"/>
    </row>
    <row r="29" spans="1:11" ht="56.25">
      <c r="A29" s="14" t="s">
        <v>118</v>
      </c>
      <c r="B29" s="6" t="s">
        <v>119</v>
      </c>
      <c r="C29" s="7" t="s">
        <v>120</v>
      </c>
      <c r="D29" s="7" t="s">
        <v>220</v>
      </c>
      <c r="E29" s="7" t="s">
        <v>37</v>
      </c>
      <c r="F29" s="8"/>
      <c r="G29" s="7" t="s">
        <v>121</v>
      </c>
      <c r="H29" s="7" t="s">
        <v>37</v>
      </c>
      <c r="I29" s="7" t="s">
        <v>37</v>
      </c>
      <c r="J29" s="8"/>
      <c r="K29" s="9"/>
    </row>
    <row r="30" spans="1:11" ht="56.25">
      <c r="A30" s="14" t="s">
        <v>122</v>
      </c>
      <c r="B30" s="6" t="s">
        <v>123</v>
      </c>
      <c r="C30" s="7" t="s">
        <v>124</v>
      </c>
      <c r="D30" s="7" t="s">
        <v>154</v>
      </c>
      <c r="E30" s="7" t="s">
        <v>221</v>
      </c>
      <c r="F30" s="8">
        <f t="shared" si="0"/>
        <v>0.26944077610727346</v>
      </c>
      <c r="G30" s="7" t="s">
        <v>37</v>
      </c>
      <c r="H30" s="7" t="s">
        <v>125</v>
      </c>
      <c r="I30" s="7" t="s">
        <v>222</v>
      </c>
      <c r="J30" s="8">
        <f t="shared" si="1"/>
        <v>0.41891560905142033</v>
      </c>
      <c r="K30" s="9">
        <f t="shared" si="2"/>
        <v>1.2659443721884807</v>
      </c>
    </row>
    <row r="31" spans="1:11" ht="56.25">
      <c r="A31" s="14" t="s">
        <v>126</v>
      </c>
      <c r="B31" s="6" t="s">
        <v>127</v>
      </c>
      <c r="C31" s="7" t="s">
        <v>128</v>
      </c>
      <c r="D31" s="7" t="s">
        <v>128</v>
      </c>
      <c r="E31" s="7" t="s">
        <v>37</v>
      </c>
      <c r="F31" s="8"/>
      <c r="G31" s="7" t="s">
        <v>37</v>
      </c>
      <c r="H31" s="7" t="s">
        <v>129</v>
      </c>
      <c r="I31" s="7" t="s">
        <v>223</v>
      </c>
      <c r="J31" s="8">
        <f t="shared" si="1"/>
        <v>0.9284315800613822</v>
      </c>
      <c r="K31" s="9"/>
    </row>
    <row r="32" spans="1:11" ht="37.5">
      <c r="A32" s="14" t="s">
        <v>130</v>
      </c>
      <c r="B32" s="6" t="s">
        <v>131</v>
      </c>
      <c r="C32" s="7" t="s">
        <v>132</v>
      </c>
      <c r="D32" s="7" t="s">
        <v>224</v>
      </c>
      <c r="E32" s="7" t="s">
        <v>225</v>
      </c>
      <c r="F32" s="8">
        <f t="shared" si="0"/>
        <v>0.3207538819680636</v>
      </c>
      <c r="G32" s="7" t="s">
        <v>37</v>
      </c>
      <c r="H32" s="7" t="s">
        <v>133</v>
      </c>
      <c r="I32" s="7" t="s">
        <v>226</v>
      </c>
      <c r="J32" s="8">
        <f t="shared" si="1"/>
        <v>0.12168621162072146</v>
      </c>
      <c r="K32" s="9">
        <f t="shared" si="2"/>
        <v>3.4836424210987778</v>
      </c>
    </row>
    <row r="33" spans="1:11" ht="56.25">
      <c r="A33" s="14" t="s">
        <v>134</v>
      </c>
      <c r="B33" s="6" t="s">
        <v>135</v>
      </c>
      <c r="C33" s="7" t="s">
        <v>136</v>
      </c>
      <c r="D33" s="7" t="s">
        <v>136</v>
      </c>
      <c r="E33" s="7" t="s">
        <v>227</v>
      </c>
      <c r="F33" s="8">
        <f t="shared" si="0"/>
        <v>0.5968069226965551</v>
      </c>
      <c r="G33" s="7" t="s">
        <v>37</v>
      </c>
      <c r="H33" s="7" t="s">
        <v>37</v>
      </c>
      <c r="I33" s="7" t="s">
        <v>37</v>
      </c>
      <c r="J33" s="8"/>
      <c r="K33" s="9"/>
    </row>
    <row r="34" spans="1:11" ht="18.75">
      <c r="A34" s="14" t="s">
        <v>137</v>
      </c>
      <c r="B34" s="6" t="s">
        <v>138</v>
      </c>
      <c r="C34" s="7" t="s">
        <v>139</v>
      </c>
      <c r="D34" s="7" t="s">
        <v>139</v>
      </c>
      <c r="E34" s="7" t="s">
        <v>228</v>
      </c>
      <c r="F34" s="8">
        <f t="shared" si="0"/>
        <v>0.17245158933138474</v>
      </c>
      <c r="G34" s="7" t="s">
        <v>37</v>
      </c>
      <c r="H34" s="7" t="s">
        <v>37</v>
      </c>
      <c r="I34" s="7" t="s">
        <v>37</v>
      </c>
      <c r="J34" s="8"/>
      <c r="K34" s="9"/>
    </row>
    <row r="35" spans="1:11" ht="56.25">
      <c r="A35" s="14" t="s">
        <v>155</v>
      </c>
      <c r="B35" s="6" t="s">
        <v>156</v>
      </c>
      <c r="C35" s="7" t="s">
        <v>37</v>
      </c>
      <c r="D35" s="7" t="s">
        <v>157</v>
      </c>
      <c r="E35" s="7" t="s">
        <v>157</v>
      </c>
      <c r="F35" s="8">
        <f t="shared" si="0"/>
        <v>1</v>
      </c>
      <c r="G35" s="7" t="s">
        <v>37</v>
      </c>
      <c r="H35" s="7" t="s">
        <v>37</v>
      </c>
      <c r="I35" s="7" t="s">
        <v>37</v>
      </c>
      <c r="J35" s="8"/>
      <c r="K35" s="9"/>
    </row>
    <row r="36" spans="1:11" ht="18.75">
      <c r="A36" s="14" t="s">
        <v>140</v>
      </c>
      <c r="B36" s="6" t="s">
        <v>141</v>
      </c>
      <c r="C36" s="7" t="s">
        <v>142</v>
      </c>
      <c r="D36" s="7" t="s">
        <v>229</v>
      </c>
      <c r="E36" s="7" t="s">
        <v>230</v>
      </c>
      <c r="F36" s="8">
        <f t="shared" si="0"/>
        <v>0.5710982571467551</v>
      </c>
      <c r="G36" s="7" t="s">
        <v>143</v>
      </c>
      <c r="H36" s="7" t="s">
        <v>144</v>
      </c>
      <c r="I36" s="7" t="s">
        <v>231</v>
      </c>
      <c r="J36" s="8">
        <f t="shared" si="1"/>
        <v>5.004124894844216</v>
      </c>
      <c r="K36" s="9">
        <f t="shared" si="2"/>
        <v>0.03081588946204663</v>
      </c>
    </row>
    <row r="37" spans="1:11" ht="18.75">
      <c r="A37" s="14" t="s">
        <v>145</v>
      </c>
      <c r="B37" s="6" t="s">
        <v>146</v>
      </c>
      <c r="C37" s="7" t="s">
        <v>142</v>
      </c>
      <c r="D37" s="7" t="s">
        <v>229</v>
      </c>
      <c r="E37" s="7" t="s">
        <v>230</v>
      </c>
      <c r="F37" s="8">
        <f t="shared" si="0"/>
        <v>0.5710982571467551</v>
      </c>
      <c r="G37" s="7" t="s">
        <v>143</v>
      </c>
      <c r="H37" s="7" t="s">
        <v>144</v>
      </c>
      <c r="I37" s="7" t="s">
        <v>231</v>
      </c>
      <c r="J37" s="8">
        <f t="shared" si="1"/>
        <v>5.004124894844216</v>
      </c>
      <c r="K37" s="9">
        <f t="shared" si="2"/>
        <v>0.03081588946204663</v>
      </c>
    </row>
  </sheetData>
  <mergeCells count="2">
    <mergeCell ref="A1:K1"/>
    <mergeCell ref="A2:K2"/>
  </mergeCells>
  <printOptions/>
  <pageMargins left="0.75" right="0.24" top="0.28" bottom="0.33" header="0.17" footer="0.17"/>
  <pageSetup fitToHeight="10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2019-02-05T05:15:28Z</cp:lastPrinted>
  <dcterms:created xsi:type="dcterms:W3CDTF">2018-05-14T06:36:54Z</dcterms:created>
  <dcterms:modified xsi:type="dcterms:W3CDTF">2019-02-05T05:15:29Z</dcterms:modified>
  <cp:category/>
  <cp:version/>
  <cp:contentType/>
  <cp:contentStatus/>
</cp:coreProperties>
</file>