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8695" windowHeight="129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<sst xmlns="http://schemas.openxmlformats.org/spreadsheetml/2006/main" count="269" uniqueCount="221">
  <si>
    <t>Ед.Изм.: руб.</t>
  </si>
  <si>
    <t>Цель:ГП/ДЦП</t>
  </si>
  <si>
    <t>КБК</t>
  </si>
  <si>
    <t>\\\\\\\\\\\\\</t>
  </si>
  <si>
    <t>Местные бюджеты</t>
  </si>
  <si>
    <t>\\\МБ\\\\\\\\\\</t>
  </si>
  <si>
    <t>Муниципальные программы</t>
  </si>
  <si>
    <t>\\\МП\\\\\\\\\\</t>
  </si>
  <si>
    <t>Муниципальная программа"Социальная поддержка отдельных категорий граждан в муниципальном районе Беле</t>
  </si>
  <si>
    <t>\\\02\\\\\\\\\\</t>
  </si>
  <si>
    <t>Муниципальная программа "Совершенстовование деятельности представительного органа местного самоуправ</t>
  </si>
  <si>
    <t>\\\03\\\\\\\\\\</t>
  </si>
  <si>
    <t>Муниципальная программа"Совершенствование деятельности Администрации муниципального района Белебеевс</t>
  </si>
  <si>
    <t>\\\04\\\\\\\\\\</t>
  </si>
  <si>
    <t>Муниципальная программа "Совершенствование  работы с детьми и молодежью в муниципальном районе Белеб</t>
  </si>
  <si>
    <t>\\\05\\\\\\\\\\</t>
  </si>
  <si>
    <t>4 214 100,0</t>
  </si>
  <si>
    <t>3 850 000,0</t>
  </si>
  <si>
    <t>4 540 821,5</t>
  </si>
  <si>
    <t>Муниципальная программа "Развитие и поддержка малого и среднего предпринимательства в муниципальном</t>
  </si>
  <si>
    <t>\\\06\\\\\\\\\\</t>
  </si>
  <si>
    <t xml:space="preserve"> </t>
  </si>
  <si>
    <t>Муниципальная программа "Обеспечение информационной открытости органов местного самоуправления в  му</t>
  </si>
  <si>
    <t>\\\07\\\\\\\\\\</t>
  </si>
  <si>
    <t>Муниципальная  программа "Развитие аграрного сектора муниципального района Белебеевский район Респуб</t>
  </si>
  <si>
    <t>\\\08\\\\\\\\\\</t>
  </si>
  <si>
    <t>1 240 600,0</t>
  </si>
  <si>
    <t>1 753 900,0</t>
  </si>
  <si>
    <t>Муниципальная программа "Управление муниципальными финансами муниципального района Белебеевский райо</t>
  </si>
  <si>
    <t>\\\09\\\\\\\\\\</t>
  </si>
  <si>
    <t>35 131 900,0</t>
  </si>
  <si>
    <t>Муниципальная программа  «Улучшение жилищных условий граждан, проживающих в сельской местности, в то</t>
  </si>
  <si>
    <t>\\\10\\\\\\\\\\</t>
  </si>
  <si>
    <t>1 676 300,0</t>
  </si>
  <si>
    <t>3 066 500,0</t>
  </si>
  <si>
    <t>4 284 000,0</t>
  </si>
  <si>
    <t>Муниципальная программа "Стимулирование развития жилищного строительства в муниципальном районе Беле</t>
  </si>
  <si>
    <t>\\\11\\\\\\\\\\</t>
  </si>
  <si>
    <t>Муниципальная программа "Управление имуществом, находящимся в собственности муниципального района Бе</t>
  </si>
  <si>
    <t>\\\12\\\\\\\\\\</t>
  </si>
  <si>
    <t>Муниципальная программа «Укрепление единства российской нации и этнокультурное развитие народов Респ</t>
  </si>
  <si>
    <t>\\\13\\\\\\\\\\</t>
  </si>
  <si>
    <t>26 398 600,0</t>
  </si>
  <si>
    <t>24 975 900,0</t>
  </si>
  <si>
    <t>30 711 149,8</t>
  </si>
  <si>
    <t>Муниципальная программа "Совершенствование деятельности муниципального казенного учреждения Единая д</t>
  </si>
  <si>
    <t>\\\14\\\\\\\\\\</t>
  </si>
  <si>
    <t>3 225 800,0</t>
  </si>
  <si>
    <t>2 998 600,0</t>
  </si>
  <si>
    <t>2 898 452,3</t>
  </si>
  <si>
    <t>Муниципальная программа «Развитие системы образования, отдыха и оздоровления в муниципальном  районе</t>
  </si>
  <si>
    <t>\\\15\\\\\\\\\\</t>
  </si>
  <si>
    <t>1 042 600 300,0</t>
  </si>
  <si>
    <t>959 035 000,0</t>
  </si>
  <si>
    <t>1 056 744 857,0</t>
  </si>
  <si>
    <t>Муниципальная программа "Пожарная безопасность сельского поселения  муниципального района Белебеевск</t>
  </si>
  <si>
    <t>\\\16\\\\\\\\\\</t>
  </si>
  <si>
    <t>Муниципальная программа "Обеспечение жильем молодых семей муниципального района Белебеевский район Р</t>
  </si>
  <si>
    <t>\\\17\\\\\\\\\\</t>
  </si>
  <si>
    <t>4 497 000,0</t>
  </si>
  <si>
    <t>6 633 500,0</t>
  </si>
  <si>
    <t>8 943 194,2</t>
  </si>
  <si>
    <t>Муниципальная программа "Развитие культуры и  искусства  в муниципальном районе Белебеевский район Р</t>
  </si>
  <si>
    <t>\\\18\\\\\\\\\\</t>
  </si>
  <si>
    <t>91 896 600,0</t>
  </si>
  <si>
    <t>85 338 700,0</t>
  </si>
  <si>
    <t>121 086 238,6</t>
  </si>
  <si>
    <t>Муниципальная программа "Развитие физической культуры и спорта  в муниципальном районе Белебеевский</t>
  </si>
  <si>
    <t>\\\19\\\\\\\\\\</t>
  </si>
  <si>
    <t>29 353 900,0</t>
  </si>
  <si>
    <t>25 912 100,0</t>
  </si>
  <si>
    <t>29 777 122,7</t>
  </si>
  <si>
    <t>Муниципальная программа "Модернизация и реформирование жилищно-коммунального хозяйства в муниципальн</t>
  </si>
  <si>
    <t>\\\20\\\\\\\\\\</t>
  </si>
  <si>
    <t>Муниципальная программа "Развитие транспортной системы муниципального района Белебеевский район Респ</t>
  </si>
  <si>
    <t>\\\21\\\\\\\\\\</t>
  </si>
  <si>
    <t>Муниципальная программа «Обеспечение жильем детей-сирот и детей, оставшихся без попечения родителей,</t>
  </si>
  <si>
    <t>\\\22\\\\\\\\\\</t>
  </si>
  <si>
    <t>18 048 000,0</t>
  </si>
  <si>
    <t>18 047 726,0</t>
  </si>
  <si>
    <t>12 914 700,0</t>
  </si>
  <si>
    <t>16 708 808,6</t>
  </si>
  <si>
    <t>Муниципальная программа  "Снижение рисков и смягчение последствий          чрезвычайных ситуаций при</t>
  </si>
  <si>
    <t>\\\23\\\\\\\\\\</t>
  </si>
  <si>
    <t>Муниципальная программа "Обеспечение жильем граждан ,состоящих на учете в качестве нуждающихся жилых</t>
  </si>
  <si>
    <t>\\\24\\\\\\\\\\</t>
  </si>
  <si>
    <t>1 023 000,0</t>
  </si>
  <si>
    <t>1 760 501,6</t>
  </si>
  <si>
    <t>Муниципальная программа "Развитие архивного дела в муниципальном районе Белебеевский район Республик</t>
  </si>
  <si>
    <t>\\\25\\\\\\\\\\</t>
  </si>
  <si>
    <t>100 000,0</t>
  </si>
  <si>
    <t>75 592,0</t>
  </si>
  <si>
    <t>Муниципальная программа"Формирование современной городской среды"</t>
  </si>
  <si>
    <t>\\\26\\\\\\\\\\</t>
  </si>
  <si>
    <t>30 545 100,0</t>
  </si>
  <si>
    <t>Муниципальная программа "Обеспечение  качественного бухгалтерского и налогового учета в муниципально</t>
  </si>
  <si>
    <t>\\\27\\\\\\\\\\</t>
  </si>
  <si>
    <t>6 067 000,0</t>
  </si>
  <si>
    <t>Непрограммные расходы</t>
  </si>
  <si>
    <t>\\\НП\\\\\\\\\\</t>
  </si>
  <si>
    <t>непрограммные расходы</t>
  </si>
  <si>
    <t>\\\99\\\\\\\\\\</t>
  </si>
  <si>
    <t>Утвержденный план на 2017 год</t>
  </si>
  <si>
    <t>Уточненный план на 2017 год</t>
  </si>
  <si>
    <t>% исполнения к годовому уточненному плану 2017 года</t>
  </si>
  <si>
    <t>Утвержденный план на 2018 год</t>
  </si>
  <si>
    <t>Уточненный план на 2018 год</t>
  </si>
  <si>
    <t>% исполнения 2018 года по сравнению с 2017 годом</t>
  </si>
  <si>
    <t>3 440 655,2</t>
  </si>
  <si>
    <t>Муниципальная программа "Развития проектов по по благоустройству дворовых территорий ГП город Белебе</t>
  </si>
  <si>
    <t>\\\29\\\\\\\\\\</t>
  </si>
  <si>
    <t>1 441 898 900,0</t>
  </si>
  <si>
    <t>1 493 880 300,0</t>
  </si>
  <si>
    <t>1 834 752 801,1</t>
  </si>
  <si>
    <t>1 438 690 300,0</t>
  </si>
  <si>
    <t>1 484 629 100,0</t>
  </si>
  <si>
    <t>1 822 287 140,3</t>
  </si>
  <si>
    <t>3 324 400,0</t>
  </si>
  <si>
    <t>2 355 400,0</t>
  </si>
  <si>
    <t>2 728 667,5</t>
  </si>
  <si>
    <t>2 343 100,0</t>
  </si>
  <si>
    <t>2 273 200,0</t>
  </si>
  <si>
    <t>3 427 410,6</t>
  </si>
  <si>
    <t>59 064 900,0</t>
  </si>
  <si>
    <t>53 585 100,0</t>
  </si>
  <si>
    <t>64 951 684,7</t>
  </si>
  <si>
    <t>300 000,0</t>
  </si>
  <si>
    <t>16 837 941,0</t>
  </si>
  <si>
    <t>540 000,0</t>
  </si>
  <si>
    <t>455 832,8</t>
  </si>
  <si>
    <t>39 881 600,0</t>
  </si>
  <si>
    <t>67 040 749,4</t>
  </si>
  <si>
    <t>6 650 300,0</t>
  </si>
  <si>
    <t>184 743 200,0</t>
  </si>
  <si>
    <t>183 808 721,2</t>
  </si>
  <si>
    <t>200 000,0</t>
  </si>
  <si>
    <t>103 055,5</t>
  </si>
  <si>
    <t>60 000,0</t>
  </si>
  <si>
    <t>8 626 100,0</t>
  </si>
  <si>
    <t>17 634 800,0</t>
  </si>
  <si>
    <t>102 832 921,2</t>
  </si>
  <si>
    <t>56 723 600,0</t>
  </si>
  <si>
    <t>61 386 600,0</t>
  </si>
  <si>
    <t>100 755 518,3</t>
  </si>
  <si>
    <t>150 000,0</t>
  </si>
  <si>
    <t>28 145 500,0</t>
  </si>
  <si>
    <t>9 082 000,0</t>
  </si>
  <si>
    <t>3 208 600,0</t>
  </si>
  <si>
    <t>9 251 200,0</t>
  </si>
  <si>
    <t>12 465 660,8</t>
  </si>
  <si>
    <t>1 777 001 720,1</t>
  </si>
  <si>
    <t>1 135 261 612,1</t>
  </si>
  <si>
    <t>1 256 394 531,7</t>
  </si>
  <si>
    <t>1 773 203 476,1</t>
  </si>
  <si>
    <t>1 133 171 192,1</t>
  </si>
  <si>
    <t>1 246 804 320,9</t>
  </si>
  <si>
    <t>3 496 220,0</t>
  </si>
  <si>
    <t>2 091 422,8</t>
  </si>
  <si>
    <t>1 964 695,4</t>
  </si>
  <si>
    <t>3 837 744,1</t>
  </si>
  <si>
    <t>2 930 871,1</t>
  </si>
  <si>
    <t>2 050 976,4</t>
  </si>
  <si>
    <t>76 470 245,4</t>
  </si>
  <si>
    <t>47 673 967,9</t>
  </si>
  <si>
    <t>40 284 035,6</t>
  </si>
  <si>
    <t>4 989 653,8</t>
  </si>
  <si>
    <t>3 574 259,8</t>
  </si>
  <si>
    <t>3 207 239,0</t>
  </si>
  <si>
    <t>1 812 176,0</t>
  </si>
  <si>
    <t>16 300 241,0</t>
  </si>
  <si>
    <t>257 633,8</t>
  </si>
  <si>
    <t>284 730,8</t>
  </si>
  <si>
    <t>538 036,0</t>
  </si>
  <si>
    <t>223 730,1</t>
  </si>
  <si>
    <t>59 592 585,3</t>
  </si>
  <si>
    <t>36 680 044,7</t>
  </si>
  <si>
    <t>47 286 144,8</t>
  </si>
  <si>
    <t>22 542 677,8</t>
  </si>
  <si>
    <t>14 384 055,0</t>
  </si>
  <si>
    <t>164 521 148,3</t>
  </si>
  <si>
    <t>714 197,1</t>
  </si>
  <si>
    <t>244 895,7</t>
  </si>
  <si>
    <t>13 441,0</t>
  </si>
  <si>
    <t>37 677 331,2</t>
  </si>
  <si>
    <t>23 484 901,9</t>
  </si>
  <si>
    <t>19 134 264,6</t>
  </si>
  <si>
    <t>3 812 816,6</t>
  </si>
  <si>
    <t>2 432 659,3</t>
  </si>
  <si>
    <t>2 004 903,4</t>
  </si>
  <si>
    <t>1 218 859 898,0</t>
  </si>
  <si>
    <t>793 795 158,3</t>
  </si>
  <si>
    <t>703 619 815,1</t>
  </si>
  <si>
    <t>990 000,0</t>
  </si>
  <si>
    <t>945 000,0</t>
  </si>
  <si>
    <t>3 968 941,9</t>
  </si>
  <si>
    <t>160 146 928,4</t>
  </si>
  <si>
    <t>97 005 075,9</t>
  </si>
  <si>
    <t>68 501 311,8</t>
  </si>
  <si>
    <t>32 683 859,5</t>
  </si>
  <si>
    <t>21 670 905,6</t>
  </si>
  <si>
    <t>21 244 603,8</t>
  </si>
  <si>
    <t>7 768 100,0</t>
  </si>
  <si>
    <t>6 863 977,5</t>
  </si>
  <si>
    <t>81 051 550,7</t>
  </si>
  <si>
    <t>63 063 600,0</t>
  </si>
  <si>
    <t>49 079 731,1</t>
  </si>
  <si>
    <t>48 896 863,5</t>
  </si>
  <si>
    <t>17 094 000,0</t>
  </si>
  <si>
    <t>119 873,8</t>
  </si>
  <si>
    <t>3 465 088,0</t>
  </si>
  <si>
    <t>933 636,0</t>
  </si>
  <si>
    <t>737 501,6</t>
  </si>
  <si>
    <t>70 182,0</t>
  </si>
  <si>
    <t>12 141 476,8</t>
  </si>
  <si>
    <t>3 620 827,6</t>
  </si>
  <si>
    <t>3 798 244,0</t>
  </si>
  <si>
    <t>2 090 420,0</t>
  </si>
  <si>
    <t>9 590 210,9</t>
  </si>
  <si>
    <t>Ежеквартальные сведения об исполнении бюджета муниципального района по муниципальным программам на 1 октября 2018 года в сравнении с аналогичным периодом 2017 года</t>
  </si>
  <si>
    <t>Месячный отчет на 01 октября 2018 года</t>
  </si>
  <si>
    <t>Месячный отчет на 01 октября 2017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</si>
</sst>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9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4" fillId="0" borderId="5" xfId="0" applyNumberFormat="1" applyFont="1" applyBorder="1" applyAlignment="1" quotePrefix="1">
      <alignment horizontal="left" vertical="center" shrinkToFit="1"/>
    </xf>
    <xf numFmtId="49" fontId="4" fillId="0" borderId="5" xfId="0" applyNumberFormat="1" applyFont="1" applyBorder="1" applyAlignment="1">
      <alignment horizontal="center" vertical="center" shrinkToFit="1"/>
    </xf>
    <xf numFmtId="164" fontId="4" fillId="0" borderId="5" xfId="0" applyNumberFormat="1" applyFont="1" applyBorder="1" applyAlignment="1">
      <alignment horizontal="center" vertical="center" shrinkToFit="1"/>
    </xf>
    <xf numFmtId="164" fontId="4" fillId="0" borderId="6" xfId="0" applyNumberFormat="1" applyFont="1" applyBorder="1" applyAlignment="1">
      <alignment horizontal="center" vertical="center" shrinkToFit="1"/>
    </xf>
    <xf numFmtId="0" fontId="4" fillId="0" borderId="5" xfId="0" applyFont="1" applyBorder="1" applyAlignment="1" quotePrefix="1">
      <alignment horizontal="left" vertical="top" wrapText="1"/>
    </xf>
    <xf numFmtId="0" fontId="6" fillId="0" borderId="0" xfId="0" applyFont="1" applyAlignment="1">
      <alignment/>
    </xf>
    <xf numFmtId="49" fontId="5" fillId="0" borderId="0" xfId="0" applyNumberFormat="1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6" fillId="0" borderId="0" xfId="0" applyFont="1" applyAlignment="1">
      <alignment horizontal="right" vertical="center" shrinkToFi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workbookViewId="0" topLeftCell="A1">
      <selection activeCell="A1" sqref="A1:K1"/>
    </sheetView>
  </sheetViews>
  <sheetFormatPr defaultColWidth="9.00390625" defaultRowHeight="12.75"/>
  <cols>
    <col min="1" max="1" width="62.00390625" style="11" customWidth="1"/>
    <col min="2" max="2" width="13.375" style="11" customWidth="1"/>
    <col min="3" max="3" width="19.75390625" style="11" customWidth="1"/>
    <col min="4" max="4" width="20.00390625" style="11" customWidth="1"/>
    <col min="5" max="5" width="18.625" style="11" customWidth="1"/>
    <col min="6" max="6" width="15.00390625" style="11" customWidth="1"/>
    <col min="7" max="8" width="20.25390625" style="11" customWidth="1"/>
    <col min="9" max="9" width="18.625" style="11" customWidth="1"/>
    <col min="10" max="11" width="15.00390625" style="11" customWidth="1"/>
    <col min="12" max="16384" width="9.125" style="11" customWidth="1"/>
  </cols>
  <sheetData>
    <row r="1" spans="1:11" ht="33" customHeight="1">
      <c r="A1" s="12" t="s">
        <v>218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ht="13.5" thickBot="1">
      <c r="A2" s="14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05" customHeight="1" thickBot="1">
      <c r="A3" s="1" t="s">
        <v>1</v>
      </c>
      <c r="B3" s="2" t="s">
        <v>2</v>
      </c>
      <c r="C3" s="3" t="s">
        <v>105</v>
      </c>
      <c r="D3" s="2" t="s">
        <v>106</v>
      </c>
      <c r="E3" s="3" t="s">
        <v>219</v>
      </c>
      <c r="F3" s="2" t="s">
        <v>104</v>
      </c>
      <c r="G3" s="3" t="s">
        <v>102</v>
      </c>
      <c r="H3" s="2" t="s">
        <v>103</v>
      </c>
      <c r="I3" s="3" t="s">
        <v>220</v>
      </c>
      <c r="J3" s="2" t="s">
        <v>104</v>
      </c>
      <c r="K3" s="4" t="s">
        <v>107</v>
      </c>
    </row>
    <row r="4" spans="1:11" ht="25.5" customHeight="1" thickBot="1">
      <c r="A4" s="5">
        <v>1</v>
      </c>
      <c r="B4" s="2">
        <v>2</v>
      </c>
      <c r="C4" s="3">
        <v>3</v>
      </c>
      <c r="D4" s="2">
        <v>4</v>
      </c>
      <c r="E4" s="3">
        <v>5</v>
      </c>
      <c r="F4" s="2">
        <v>6</v>
      </c>
      <c r="G4" s="3">
        <v>7</v>
      </c>
      <c r="H4" s="2">
        <v>8</v>
      </c>
      <c r="I4" s="3">
        <v>9</v>
      </c>
      <c r="J4" s="2">
        <v>10</v>
      </c>
      <c r="K4" s="4">
        <v>11</v>
      </c>
    </row>
    <row r="5" spans="1:11" ht="18.75">
      <c r="A5" s="10" t="s">
        <v>1</v>
      </c>
      <c r="B5" s="6" t="s">
        <v>3</v>
      </c>
      <c r="C5" s="7" t="s">
        <v>111</v>
      </c>
      <c r="D5" s="7" t="s">
        <v>150</v>
      </c>
      <c r="E5" s="7" t="s">
        <v>151</v>
      </c>
      <c r="F5" s="8">
        <f aca="true" t="shared" si="0" ref="F5:F36">E5/D5</f>
        <v>0.6388635414692303</v>
      </c>
      <c r="G5" s="7" t="s">
        <v>112</v>
      </c>
      <c r="H5" s="7" t="s">
        <v>113</v>
      </c>
      <c r="I5" s="7" t="s">
        <v>152</v>
      </c>
      <c r="J5" s="8">
        <f aca="true" t="shared" si="1" ref="J5:J36">I5/H5</f>
        <v>0.6847759169228392</v>
      </c>
      <c r="K5" s="9">
        <f aca="true" t="shared" si="2" ref="K5:K36">E5/I5</f>
        <v>0.9035868777333042</v>
      </c>
    </row>
    <row r="6" spans="1:11" ht="18.75">
      <c r="A6" s="10" t="s">
        <v>4</v>
      </c>
      <c r="B6" s="6" t="s">
        <v>5</v>
      </c>
      <c r="C6" s="7" t="s">
        <v>111</v>
      </c>
      <c r="D6" s="7" t="s">
        <v>150</v>
      </c>
      <c r="E6" s="7" t="s">
        <v>151</v>
      </c>
      <c r="F6" s="8">
        <f t="shared" si="0"/>
        <v>0.6388635414692303</v>
      </c>
      <c r="G6" s="7" t="s">
        <v>112</v>
      </c>
      <c r="H6" s="7" t="s">
        <v>113</v>
      </c>
      <c r="I6" s="7" t="s">
        <v>152</v>
      </c>
      <c r="J6" s="8">
        <f t="shared" si="1"/>
        <v>0.6847759169228392</v>
      </c>
      <c r="K6" s="9">
        <f t="shared" si="2"/>
        <v>0.9035868777333042</v>
      </c>
    </row>
    <row r="7" spans="1:11" ht="18.75">
      <c r="A7" s="10" t="s">
        <v>6</v>
      </c>
      <c r="B7" s="6" t="s">
        <v>7</v>
      </c>
      <c r="C7" s="7" t="s">
        <v>114</v>
      </c>
      <c r="D7" s="7" t="s">
        <v>153</v>
      </c>
      <c r="E7" s="7" t="s">
        <v>154</v>
      </c>
      <c r="F7" s="8">
        <f t="shared" si="0"/>
        <v>0.6390531077642071</v>
      </c>
      <c r="G7" s="7" t="s">
        <v>115</v>
      </c>
      <c r="H7" s="7" t="s">
        <v>116</v>
      </c>
      <c r="I7" s="7" t="s">
        <v>155</v>
      </c>
      <c r="J7" s="8">
        <f t="shared" si="1"/>
        <v>0.6841975083546608</v>
      </c>
      <c r="K7" s="9">
        <f t="shared" si="2"/>
        <v>0.9088604948706188</v>
      </c>
    </row>
    <row r="8" spans="1:11" ht="56.25">
      <c r="A8" s="10" t="s">
        <v>8</v>
      </c>
      <c r="B8" s="6" t="s">
        <v>9</v>
      </c>
      <c r="C8" s="7" t="s">
        <v>117</v>
      </c>
      <c r="D8" s="7" t="s">
        <v>156</v>
      </c>
      <c r="E8" s="7" t="s">
        <v>157</v>
      </c>
      <c r="F8" s="8">
        <f t="shared" si="0"/>
        <v>0.5981954224848551</v>
      </c>
      <c r="G8" s="7" t="s">
        <v>118</v>
      </c>
      <c r="H8" s="7" t="s">
        <v>119</v>
      </c>
      <c r="I8" s="7" t="s">
        <v>158</v>
      </c>
      <c r="J8" s="8">
        <f t="shared" si="1"/>
        <v>0.7200200830625204</v>
      </c>
      <c r="K8" s="9">
        <f t="shared" si="2"/>
        <v>1.0645023142009697</v>
      </c>
    </row>
    <row r="9" spans="1:11" ht="56.25">
      <c r="A9" s="10" t="s">
        <v>10</v>
      </c>
      <c r="B9" s="6" t="s">
        <v>11</v>
      </c>
      <c r="C9" s="7" t="s">
        <v>120</v>
      </c>
      <c r="D9" s="7" t="s">
        <v>159</v>
      </c>
      <c r="E9" s="7" t="s">
        <v>160</v>
      </c>
      <c r="F9" s="8">
        <f t="shared" si="0"/>
        <v>0.7636963339999663</v>
      </c>
      <c r="G9" s="7" t="s">
        <v>121</v>
      </c>
      <c r="H9" s="7" t="s">
        <v>122</v>
      </c>
      <c r="I9" s="7" t="s">
        <v>161</v>
      </c>
      <c r="J9" s="8">
        <f t="shared" si="1"/>
        <v>0.598404054652804</v>
      </c>
      <c r="K9" s="9">
        <f t="shared" si="2"/>
        <v>1.4290125912711624</v>
      </c>
    </row>
    <row r="10" spans="1:11" ht="56.25">
      <c r="A10" s="10" t="s">
        <v>12</v>
      </c>
      <c r="B10" s="6" t="s">
        <v>13</v>
      </c>
      <c r="C10" s="7" t="s">
        <v>123</v>
      </c>
      <c r="D10" s="7" t="s">
        <v>162</v>
      </c>
      <c r="E10" s="7" t="s">
        <v>163</v>
      </c>
      <c r="F10" s="8">
        <f t="shared" si="0"/>
        <v>0.6234316059877584</v>
      </c>
      <c r="G10" s="7" t="s">
        <v>124</v>
      </c>
      <c r="H10" s="7" t="s">
        <v>125</v>
      </c>
      <c r="I10" s="7" t="s">
        <v>164</v>
      </c>
      <c r="J10" s="8">
        <f t="shared" si="1"/>
        <v>0.6202154075920374</v>
      </c>
      <c r="K10" s="9">
        <f t="shared" si="2"/>
        <v>1.183445679906012</v>
      </c>
    </row>
    <row r="11" spans="1:11" ht="56.25">
      <c r="A11" s="10" t="s">
        <v>14</v>
      </c>
      <c r="B11" s="6" t="s">
        <v>15</v>
      </c>
      <c r="C11" s="7" t="s">
        <v>16</v>
      </c>
      <c r="D11" s="7" t="s">
        <v>165</v>
      </c>
      <c r="E11" s="7" t="s">
        <v>166</v>
      </c>
      <c r="F11" s="8">
        <f t="shared" si="0"/>
        <v>0.7163342274367813</v>
      </c>
      <c r="G11" s="7" t="s">
        <v>17</v>
      </c>
      <c r="H11" s="7" t="s">
        <v>18</v>
      </c>
      <c r="I11" s="7" t="s">
        <v>167</v>
      </c>
      <c r="J11" s="8">
        <f t="shared" si="1"/>
        <v>0.7063125031450807</v>
      </c>
      <c r="K11" s="9">
        <f t="shared" si="2"/>
        <v>1.1144351262877508</v>
      </c>
    </row>
    <row r="12" spans="1:11" ht="56.25">
      <c r="A12" s="10" t="s">
        <v>19</v>
      </c>
      <c r="B12" s="6" t="s">
        <v>20</v>
      </c>
      <c r="C12" s="7" t="s">
        <v>126</v>
      </c>
      <c r="D12" s="7" t="s">
        <v>168</v>
      </c>
      <c r="E12" s="7" t="s">
        <v>126</v>
      </c>
      <c r="F12" s="8">
        <f t="shared" si="0"/>
        <v>0.1655468343030699</v>
      </c>
      <c r="G12" s="7" t="s">
        <v>126</v>
      </c>
      <c r="H12" s="7" t="s">
        <v>127</v>
      </c>
      <c r="I12" s="7" t="s">
        <v>169</v>
      </c>
      <c r="J12" s="8">
        <f t="shared" si="1"/>
        <v>0.9680661667599382</v>
      </c>
      <c r="K12" s="9">
        <f t="shared" si="2"/>
        <v>0.01840463585783793</v>
      </c>
    </row>
    <row r="13" spans="1:11" ht="56.25">
      <c r="A13" s="10" t="s">
        <v>22</v>
      </c>
      <c r="B13" s="6" t="s">
        <v>23</v>
      </c>
      <c r="C13" s="7" t="s">
        <v>128</v>
      </c>
      <c r="D13" s="7" t="s">
        <v>128</v>
      </c>
      <c r="E13" s="7" t="s">
        <v>170</v>
      </c>
      <c r="F13" s="8">
        <f t="shared" si="0"/>
        <v>0.4770996296296296</v>
      </c>
      <c r="G13" s="7" t="s">
        <v>128</v>
      </c>
      <c r="H13" s="7" t="s">
        <v>129</v>
      </c>
      <c r="I13" s="7" t="s">
        <v>171</v>
      </c>
      <c r="J13" s="8">
        <f t="shared" si="1"/>
        <v>0.6246386833066861</v>
      </c>
      <c r="K13" s="9">
        <f t="shared" si="2"/>
        <v>0.9048329158629835</v>
      </c>
    </row>
    <row r="14" spans="1:11" ht="56.25">
      <c r="A14" s="10" t="s">
        <v>24</v>
      </c>
      <c r="B14" s="6" t="s">
        <v>25</v>
      </c>
      <c r="C14" s="7" t="s">
        <v>26</v>
      </c>
      <c r="D14" s="7" t="s">
        <v>26</v>
      </c>
      <c r="E14" s="7" t="s">
        <v>172</v>
      </c>
      <c r="F14" s="8">
        <f t="shared" si="0"/>
        <v>0.43369014992745447</v>
      </c>
      <c r="G14" s="7" t="s">
        <v>27</v>
      </c>
      <c r="H14" s="7" t="s">
        <v>27</v>
      </c>
      <c r="I14" s="7" t="s">
        <v>173</v>
      </c>
      <c r="J14" s="8">
        <f t="shared" si="1"/>
        <v>0.1275614915331547</v>
      </c>
      <c r="K14" s="9">
        <f t="shared" si="2"/>
        <v>2.4048440509345856</v>
      </c>
    </row>
    <row r="15" spans="1:11" ht="56.25">
      <c r="A15" s="10" t="s">
        <v>28</v>
      </c>
      <c r="B15" s="6" t="s">
        <v>29</v>
      </c>
      <c r="C15" s="7" t="s">
        <v>130</v>
      </c>
      <c r="D15" s="7" t="s">
        <v>174</v>
      </c>
      <c r="E15" s="7" t="s">
        <v>175</v>
      </c>
      <c r="F15" s="8">
        <f t="shared" si="0"/>
        <v>0.6155135662489878</v>
      </c>
      <c r="G15" s="7" t="s">
        <v>30</v>
      </c>
      <c r="H15" s="7" t="s">
        <v>131</v>
      </c>
      <c r="I15" s="7" t="s">
        <v>176</v>
      </c>
      <c r="J15" s="8">
        <f t="shared" si="1"/>
        <v>0.7053343708595238</v>
      </c>
      <c r="K15" s="9">
        <f t="shared" si="2"/>
        <v>0.7757038526854066</v>
      </c>
    </row>
    <row r="16" spans="1:11" ht="56.25">
      <c r="A16" s="10" t="s">
        <v>31</v>
      </c>
      <c r="B16" s="6" t="s">
        <v>32</v>
      </c>
      <c r="C16" s="7" t="s">
        <v>33</v>
      </c>
      <c r="D16" s="7" t="s">
        <v>108</v>
      </c>
      <c r="E16" s="7" t="s">
        <v>108</v>
      </c>
      <c r="F16" s="8">
        <f t="shared" si="0"/>
        <v>1</v>
      </c>
      <c r="G16" s="7" t="s">
        <v>34</v>
      </c>
      <c r="H16" s="7" t="s">
        <v>35</v>
      </c>
      <c r="I16" s="7" t="s">
        <v>35</v>
      </c>
      <c r="J16" s="8">
        <f t="shared" si="1"/>
        <v>1</v>
      </c>
      <c r="K16" s="9">
        <f t="shared" si="2"/>
        <v>0.8031408029878618</v>
      </c>
    </row>
    <row r="17" spans="1:11" ht="56.25">
      <c r="A17" s="10" t="s">
        <v>36</v>
      </c>
      <c r="B17" s="6" t="s">
        <v>37</v>
      </c>
      <c r="C17" s="7" t="s">
        <v>132</v>
      </c>
      <c r="D17" s="7" t="s">
        <v>177</v>
      </c>
      <c r="E17" s="7" t="s">
        <v>178</v>
      </c>
      <c r="F17" s="8">
        <f t="shared" si="0"/>
        <v>0.6380810269133155</v>
      </c>
      <c r="G17" s="7" t="s">
        <v>133</v>
      </c>
      <c r="H17" s="7" t="s">
        <v>134</v>
      </c>
      <c r="I17" s="7" t="s">
        <v>179</v>
      </c>
      <c r="J17" s="8">
        <f t="shared" si="1"/>
        <v>0.8950671503828515</v>
      </c>
      <c r="K17" s="9">
        <f t="shared" si="2"/>
        <v>0.08742982375597727</v>
      </c>
    </row>
    <row r="18" spans="1:11" ht="56.25">
      <c r="A18" s="10" t="s">
        <v>38</v>
      </c>
      <c r="B18" s="6" t="s">
        <v>39</v>
      </c>
      <c r="C18" s="7" t="s">
        <v>135</v>
      </c>
      <c r="D18" s="7" t="s">
        <v>180</v>
      </c>
      <c r="E18" s="7" t="s">
        <v>181</v>
      </c>
      <c r="F18" s="8">
        <f t="shared" si="0"/>
        <v>0.3428965197422392</v>
      </c>
      <c r="G18" s="7" t="s">
        <v>135</v>
      </c>
      <c r="H18" s="7" t="s">
        <v>136</v>
      </c>
      <c r="I18" s="7" t="s">
        <v>182</v>
      </c>
      <c r="J18" s="8">
        <f t="shared" si="1"/>
        <v>0.13042486815356774</v>
      </c>
      <c r="K18" s="9">
        <f t="shared" si="2"/>
        <v>18.22005059147385</v>
      </c>
    </row>
    <row r="19" spans="1:11" ht="56.25">
      <c r="A19" s="10" t="s">
        <v>40</v>
      </c>
      <c r="B19" s="6" t="s">
        <v>41</v>
      </c>
      <c r="C19" s="7" t="s">
        <v>42</v>
      </c>
      <c r="D19" s="7" t="s">
        <v>183</v>
      </c>
      <c r="E19" s="7" t="s">
        <v>184</v>
      </c>
      <c r="F19" s="8">
        <f t="shared" si="0"/>
        <v>0.6233164916946133</v>
      </c>
      <c r="G19" s="7" t="s">
        <v>43</v>
      </c>
      <c r="H19" s="7" t="s">
        <v>44</v>
      </c>
      <c r="I19" s="7" t="s">
        <v>185</v>
      </c>
      <c r="J19" s="8">
        <f t="shared" si="1"/>
        <v>0.6230396688045852</v>
      </c>
      <c r="K19" s="9">
        <f t="shared" si="2"/>
        <v>1.2273741578759183</v>
      </c>
    </row>
    <row r="20" spans="1:11" ht="56.25">
      <c r="A20" s="10" t="s">
        <v>45</v>
      </c>
      <c r="B20" s="6" t="s">
        <v>46</v>
      </c>
      <c r="C20" s="7" t="s">
        <v>47</v>
      </c>
      <c r="D20" s="7" t="s">
        <v>186</v>
      </c>
      <c r="E20" s="7" t="s">
        <v>187</v>
      </c>
      <c r="F20" s="8">
        <f t="shared" si="0"/>
        <v>0.6380215875056775</v>
      </c>
      <c r="G20" s="7" t="s">
        <v>48</v>
      </c>
      <c r="H20" s="7" t="s">
        <v>49</v>
      </c>
      <c r="I20" s="7" t="s">
        <v>188</v>
      </c>
      <c r="J20" s="8">
        <f t="shared" si="1"/>
        <v>0.6917151612258722</v>
      </c>
      <c r="K20" s="9">
        <f t="shared" si="2"/>
        <v>1.213354867870442</v>
      </c>
    </row>
    <row r="21" spans="1:11" ht="56.25">
      <c r="A21" s="10" t="s">
        <v>50</v>
      </c>
      <c r="B21" s="6" t="s">
        <v>51</v>
      </c>
      <c r="C21" s="7" t="s">
        <v>52</v>
      </c>
      <c r="D21" s="7" t="s">
        <v>189</v>
      </c>
      <c r="E21" s="7" t="s">
        <v>190</v>
      </c>
      <c r="F21" s="8">
        <f t="shared" si="0"/>
        <v>0.6512603783277476</v>
      </c>
      <c r="G21" s="7" t="s">
        <v>53</v>
      </c>
      <c r="H21" s="7" t="s">
        <v>54</v>
      </c>
      <c r="I21" s="7" t="s">
        <v>191</v>
      </c>
      <c r="J21" s="8">
        <f t="shared" si="1"/>
        <v>0.6658369903001099</v>
      </c>
      <c r="K21" s="9">
        <f t="shared" si="2"/>
        <v>1.1281591866300469</v>
      </c>
    </row>
    <row r="22" spans="1:11" ht="56.25">
      <c r="A22" s="10" t="s">
        <v>55</v>
      </c>
      <c r="B22" s="6" t="s">
        <v>56</v>
      </c>
      <c r="C22" s="7" t="s">
        <v>21</v>
      </c>
      <c r="D22" s="7" t="s">
        <v>192</v>
      </c>
      <c r="E22" s="7" t="s">
        <v>193</v>
      </c>
      <c r="F22" s="8">
        <f t="shared" si="0"/>
        <v>0.9545454545454546</v>
      </c>
      <c r="G22" s="7" t="s">
        <v>21</v>
      </c>
      <c r="H22" s="7" t="s">
        <v>137</v>
      </c>
      <c r="I22" s="7" t="s">
        <v>137</v>
      </c>
      <c r="J22" s="8">
        <f t="shared" si="1"/>
        <v>1</v>
      </c>
      <c r="K22" s="9">
        <f t="shared" si="2"/>
        <v>15.75</v>
      </c>
    </row>
    <row r="23" spans="1:11" ht="56.25">
      <c r="A23" s="10" t="s">
        <v>57</v>
      </c>
      <c r="B23" s="6" t="s">
        <v>58</v>
      </c>
      <c r="C23" s="7" t="s">
        <v>59</v>
      </c>
      <c r="D23" s="7" t="s">
        <v>59</v>
      </c>
      <c r="E23" s="7" t="s">
        <v>21</v>
      </c>
      <c r="F23" s="8"/>
      <c r="G23" s="7" t="s">
        <v>60</v>
      </c>
      <c r="H23" s="7" t="s">
        <v>61</v>
      </c>
      <c r="I23" s="7" t="s">
        <v>194</v>
      </c>
      <c r="J23" s="8">
        <f t="shared" si="1"/>
        <v>0.44379466790512057</v>
      </c>
      <c r="K23" s="9"/>
    </row>
    <row r="24" spans="1:11" ht="56.25">
      <c r="A24" s="10" t="s">
        <v>62</v>
      </c>
      <c r="B24" s="6" t="s">
        <v>63</v>
      </c>
      <c r="C24" s="7" t="s">
        <v>64</v>
      </c>
      <c r="D24" s="7" t="s">
        <v>195</v>
      </c>
      <c r="E24" s="7" t="s">
        <v>196</v>
      </c>
      <c r="F24" s="8">
        <f t="shared" si="0"/>
        <v>0.6057254851476752</v>
      </c>
      <c r="G24" s="7" t="s">
        <v>65</v>
      </c>
      <c r="H24" s="7" t="s">
        <v>66</v>
      </c>
      <c r="I24" s="7" t="s">
        <v>197</v>
      </c>
      <c r="J24" s="8">
        <f t="shared" si="1"/>
        <v>0.5657233438912025</v>
      </c>
      <c r="K24" s="9">
        <f t="shared" si="2"/>
        <v>1.4161053759557347</v>
      </c>
    </row>
    <row r="25" spans="1:11" ht="56.25">
      <c r="A25" s="10" t="s">
        <v>67</v>
      </c>
      <c r="B25" s="6" t="s">
        <v>68</v>
      </c>
      <c r="C25" s="7" t="s">
        <v>69</v>
      </c>
      <c r="D25" s="7" t="s">
        <v>198</v>
      </c>
      <c r="E25" s="7" t="s">
        <v>199</v>
      </c>
      <c r="F25" s="8">
        <f t="shared" si="0"/>
        <v>0.6630461007825591</v>
      </c>
      <c r="G25" s="7" t="s">
        <v>70</v>
      </c>
      <c r="H25" s="7" t="s">
        <v>71</v>
      </c>
      <c r="I25" s="7" t="s">
        <v>200</v>
      </c>
      <c r="J25" s="8">
        <f t="shared" si="1"/>
        <v>0.7134538825002055</v>
      </c>
      <c r="K25" s="9">
        <f t="shared" si="2"/>
        <v>1.0200663568035098</v>
      </c>
    </row>
    <row r="26" spans="1:11" ht="56.25">
      <c r="A26" s="10" t="s">
        <v>72</v>
      </c>
      <c r="B26" s="6" t="s">
        <v>73</v>
      </c>
      <c r="C26" s="7" t="s">
        <v>138</v>
      </c>
      <c r="D26" s="7" t="s">
        <v>201</v>
      </c>
      <c r="E26" s="7" t="s">
        <v>202</v>
      </c>
      <c r="F26" s="8">
        <f t="shared" si="0"/>
        <v>0.8836108572237742</v>
      </c>
      <c r="G26" s="7" t="s">
        <v>139</v>
      </c>
      <c r="H26" s="7" t="s">
        <v>140</v>
      </c>
      <c r="I26" s="7" t="s">
        <v>203</v>
      </c>
      <c r="J26" s="8">
        <f t="shared" si="1"/>
        <v>0.7881867961560932</v>
      </c>
      <c r="K26" s="9">
        <f t="shared" si="2"/>
        <v>0.08468656602766268</v>
      </c>
    </row>
    <row r="27" spans="1:11" ht="56.25">
      <c r="A27" s="10" t="s">
        <v>74</v>
      </c>
      <c r="B27" s="6" t="s">
        <v>75</v>
      </c>
      <c r="C27" s="7" t="s">
        <v>141</v>
      </c>
      <c r="D27" s="7" t="s">
        <v>204</v>
      </c>
      <c r="E27" s="7" t="s">
        <v>205</v>
      </c>
      <c r="F27" s="8">
        <f t="shared" si="0"/>
        <v>0.7782576811346007</v>
      </c>
      <c r="G27" s="7" t="s">
        <v>142</v>
      </c>
      <c r="H27" s="7" t="s">
        <v>143</v>
      </c>
      <c r="I27" s="7" t="s">
        <v>206</v>
      </c>
      <c r="J27" s="8">
        <f t="shared" si="1"/>
        <v>0.4853020889080177</v>
      </c>
      <c r="K27" s="9">
        <f t="shared" si="2"/>
        <v>1.0037398636008628</v>
      </c>
    </row>
    <row r="28" spans="1:11" ht="56.25">
      <c r="A28" s="10" t="s">
        <v>76</v>
      </c>
      <c r="B28" s="6" t="s">
        <v>77</v>
      </c>
      <c r="C28" s="7" t="s">
        <v>78</v>
      </c>
      <c r="D28" s="7" t="s">
        <v>79</v>
      </c>
      <c r="E28" s="7" t="s">
        <v>21</v>
      </c>
      <c r="F28" s="8"/>
      <c r="G28" s="7" t="s">
        <v>80</v>
      </c>
      <c r="H28" s="7" t="s">
        <v>81</v>
      </c>
      <c r="I28" s="7" t="s">
        <v>207</v>
      </c>
      <c r="J28" s="8">
        <f t="shared" si="1"/>
        <v>1.0230531936310527</v>
      </c>
      <c r="K28" s="9"/>
    </row>
    <row r="29" spans="1:11" ht="56.25">
      <c r="A29" s="10" t="s">
        <v>82</v>
      </c>
      <c r="B29" s="6" t="s">
        <v>83</v>
      </c>
      <c r="C29" s="7" t="s">
        <v>144</v>
      </c>
      <c r="D29" s="7" t="s">
        <v>208</v>
      </c>
      <c r="E29" s="7" t="s">
        <v>21</v>
      </c>
      <c r="F29" s="8"/>
      <c r="G29" s="7" t="s">
        <v>21</v>
      </c>
      <c r="H29" s="7" t="s">
        <v>21</v>
      </c>
      <c r="I29" s="7" t="s">
        <v>21</v>
      </c>
      <c r="J29" s="8"/>
      <c r="K29" s="9"/>
    </row>
    <row r="30" spans="1:11" ht="56.25">
      <c r="A30" s="10" t="s">
        <v>84</v>
      </c>
      <c r="B30" s="6" t="s">
        <v>85</v>
      </c>
      <c r="C30" s="7" t="s">
        <v>86</v>
      </c>
      <c r="D30" s="7" t="s">
        <v>209</v>
      </c>
      <c r="E30" s="7" t="s">
        <v>210</v>
      </c>
      <c r="F30" s="8">
        <f t="shared" si="0"/>
        <v>0.26944077610727346</v>
      </c>
      <c r="G30" s="7" t="s">
        <v>21</v>
      </c>
      <c r="H30" s="7" t="s">
        <v>87</v>
      </c>
      <c r="I30" s="7" t="s">
        <v>211</v>
      </c>
      <c r="J30" s="8">
        <f t="shared" si="1"/>
        <v>0.41891560905142033</v>
      </c>
      <c r="K30" s="9">
        <f t="shared" si="2"/>
        <v>1.2659443721884807</v>
      </c>
    </row>
    <row r="31" spans="1:11" ht="56.25">
      <c r="A31" s="10" t="s">
        <v>88</v>
      </c>
      <c r="B31" s="6" t="s">
        <v>89</v>
      </c>
      <c r="C31" s="7" t="s">
        <v>90</v>
      </c>
      <c r="D31" s="7" t="s">
        <v>90</v>
      </c>
      <c r="E31" s="7" t="s">
        <v>21</v>
      </c>
      <c r="F31" s="8"/>
      <c r="G31" s="7" t="s">
        <v>21</v>
      </c>
      <c r="H31" s="7" t="s">
        <v>91</v>
      </c>
      <c r="I31" s="7" t="s">
        <v>212</v>
      </c>
      <c r="J31" s="8">
        <f t="shared" si="1"/>
        <v>0.9284315800613822</v>
      </c>
      <c r="K31" s="9"/>
    </row>
    <row r="32" spans="1:11" ht="37.5">
      <c r="A32" s="10" t="s">
        <v>92</v>
      </c>
      <c r="B32" s="6" t="s">
        <v>93</v>
      </c>
      <c r="C32" s="7" t="s">
        <v>94</v>
      </c>
      <c r="D32" s="7" t="s">
        <v>145</v>
      </c>
      <c r="E32" s="7" t="s">
        <v>213</v>
      </c>
      <c r="F32" s="8">
        <f t="shared" si="0"/>
        <v>0.43138252296104174</v>
      </c>
      <c r="G32" s="7" t="s">
        <v>21</v>
      </c>
      <c r="H32" s="7" t="s">
        <v>21</v>
      </c>
      <c r="I32" s="7" t="s">
        <v>21</v>
      </c>
      <c r="J32" s="8"/>
      <c r="K32" s="9"/>
    </row>
    <row r="33" spans="1:11" ht="56.25">
      <c r="A33" s="10" t="s">
        <v>95</v>
      </c>
      <c r="B33" s="6" t="s">
        <v>96</v>
      </c>
      <c r="C33" s="7" t="s">
        <v>97</v>
      </c>
      <c r="D33" s="7" t="s">
        <v>97</v>
      </c>
      <c r="E33" s="7" t="s">
        <v>214</v>
      </c>
      <c r="F33" s="8">
        <f t="shared" si="0"/>
        <v>0.5968069226965551</v>
      </c>
      <c r="G33" s="7" t="s">
        <v>21</v>
      </c>
      <c r="H33" s="7" t="s">
        <v>21</v>
      </c>
      <c r="I33" s="7" t="s">
        <v>21</v>
      </c>
      <c r="J33" s="8"/>
      <c r="K33" s="9"/>
    </row>
    <row r="34" spans="1:11" ht="56.25">
      <c r="A34" s="10" t="s">
        <v>109</v>
      </c>
      <c r="B34" s="6" t="s">
        <v>110</v>
      </c>
      <c r="C34" s="7" t="s">
        <v>21</v>
      </c>
      <c r="D34" s="7" t="s">
        <v>146</v>
      </c>
      <c r="E34" s="7" t="s">
        <v>146</v>
      </c>
      <c r="F34" s="8">
        <f t="shared" si="0"/>
        <v>1</v>
      </c>
      <c r="G34" s="7" t="s">
        <v>21</v>
      </c>
      <c r="H34" s="7" t="s">
        <v>21</v>
      </c>
      <c r="I34" s="7" t="s">
        <v>21</v>
      </c>
      <c r="J34" s="8"/>
      <c r="K34" s="9"/>
    </row>
    <row r="35" spans="1:11" ht="18.75">
      <c r="A35" s="10" t="s">
        <v>98</v>
      </c>
      <c r="B35" s="6" t="s">
        <v>99</v>
      </c>
      <c r="C35" s="7" t="s">
        <v>147</v>
      </c>
      <c r="D35" s="7" t="s">
        <v>215</v>
      </c>
      <c r="E35" s="7" t="s">
        <v>216</v>
      </c>
      <c r="F35" s="8">
        <f t="shared" si="0"/>
        <v>0.5503648528109305</v>
      </c>
      <c r="G35" s="7" t="s">
        <v>148</v>
      </c>
      <c r="H35" s="7" t="s">
        <v>149</v>
      </c>
      <c r="I35" s="7" t="s">
        <v>217</v>
      </c>
      <c r="J35" s="8">
        <f t="shared" si="1"/>
        <v>0.7693303270372959</v>
      </c>
      <c r="K35" s="9">
        <f t="shared" si="2"/>
        <v>0.21797435132526646</v>
      </c>
    </row>
    <row r="36" spans="1:11" ht="18.75">
      <c r="A36" s="10" t="s">
        <v>100</v>
      </c>
      <c r="B36" s="6" t="s">
        <v>101</v>
      </c>
      <c r="C36" s="7" t="s">
        <v>147</v>
      </c>
      <c r="D36" s="7" t="s">
        <v>215</v>
      </c>
      <c r="E36" s="7" t="s">
        <v>216</v>
      </c>
      <c r="F36" s="8">
        <f t="shared" si="0"/>
        <v>0.5503648528109305</v>
      </c>
      <c r="G36" s="7" t="s">
        <v>148</v>
      </c>
      <c r="H36" s="7" t="s">
        <v>149</v>
      </c>
      <c r="I36" s="7" t="s">
        <v>217</v>
      </c>
      <c r="J36" s="8">
        <f t="shared" si="1"/>
        <v>0.7693303270372959</v>
      </c>
      <c r="K36" s="9">
        <f t="shared" si="2"/>
        <v>0.21797435132526646</v>
      </c>
    </row>
  </sheetData>
  <mergeCells count="2">
    <mergeCell ref="A1:K1"/>
    <mergeCell ref="A2:K2"/>
  </mergeCells>
  <printOptions/>
  <pageMargins left="0.75" right="0.24" top="0.28" bottom="0.33" header="0.17" footer="0.17"/>
  <pageSetup fitToHeight="10" fitToWidth="1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2019-02-05T05:15:28Z</cp:lastPrinted>
  <dcterms:created xsi:type="dcterms:W3CDTF">2018-05-14T06:36:54Z</dcterms:created>
  <dcterms:modified xsi:type="dcterms:W3CDTF">2019-02-05T06:14:44Z</dcterms:modified>
  <cp:category/>
  <cp:version/>
  <cp:contentType/>
  <cp:contentStatus/>
</cp:coreProperties>
</file>