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<sst xmlns="http://schemas.openxmlformats.org/spreadsheetml/2006/main" count="429" uniqueCount="347">
  <si>
    <t>Ед.Изм.: руб.</t>
  </si>
  <si>
    <t>Вид дохода</t>
  </si>
  <si>
    <t>КБК</t>
  </si>
  <si>
    <t>\\\\</t>
  </si>
  <si>
    <t>1 706 639 700,0</t>
  </si>
  <si>
    <t>1 747 081 600,0</t>
  </si>
  <si>
    <t>2 372 834 153,3</t>
  </si>
  <si>
    <t>НАЛОГОВЫЕ И НЕНАЛОГОВЫЕ ДОХОДЫ</t>
  </si>
  <si>
    <t>\1000000000\\\</t>
  </si>
  <si>
    <t>692 839 100,0</t>
  </si>
  <si>
    <t>663 483 400,0</t>
  </si>
  <si>
    <t>720 246 296,4</t>
  </si>
  <si>
    <t>НАЛОГИ НА ПРИБЫЛЬ, ДОХОДЫ</t>
  </si>
  <si>
    <t>\1010000000\\\</t>
  </si>
  <si>
    <t>336 353 800,0</t>
  </si>
  <si>
    <t>323 920 100,0</t>
  </si>
  <si>
    <t>342 448 958,8</t>
  </si>
  <si>
    <t>Налог на доходы физических лиц</t>
  </si>
  <si>
    <t>\1010200001\\\</t>
  </si>
  <si>
    <t>НАЛОГИ НА ТОВАРЫ (РАБОТЫ, УСЛУГИ), РЕАЛИЗУЕМЫЕ НА ТЕРРИТОРИИ РОССИЙСКОЙ ФЕДЕРАЦИИ</t>
  </si>
  <si>
    <t>\1030000000\\\</t>
  </si>
  <si>
    <t>19 472 900,0</t>
  </si>
  <si>
    <t>20 839 400,0</t>
  </si>
  <si>
    <t>19 649 440,0</t>
  </si>
  <si>
    <t>Акцизы по подакцизным товарам (продукции), производимым на территории Российской Федерации</t>
  </si>
  <si>
    <t>\1030200001\\\</t>
  </si>
  <si>
    <t>НАЛОГИ НА СОВОКУПНЫЙ ДОХОД</t>
  </si>
  <si>
    <t>\1050000000\\\</t>
  </si>
  <si>
    <t>101 450 900,0</t>
  </si>
  <si>
    <t>100 329 700,0</t>
  </si>
  <si>
    <t>111 341 753,6</t>
  </si>
  <si>
    <t>Налог, взимаемый в связи с применением упрощенной системы налогообложения</t>
  </si>
  <si>
    <t>\1050100000\\\</t>
  </si>
  <si>
    <t>65 480 000,0</t>
  </si>
  <si>
    <t>59 430 600,0</t>
  </si>
  <si>
    <t>71 483 653,7</t>
  </si>
  <si>
    <t>Единый налог на вмененный доход для отдельных видов деятельности</t>
  </si>
  <si>
    <t>\1050200002\\\</t>
  </si>
  <si>
    <t>30 320 000,0</t>
  </si>
  <si>
    <t>38 140 000,0</t>
  </si>
  <si>
    <t>34 037 758,4</t>
  </si>
  <si>
    <t>Единый сельскохозяйственный налог</t>
  </si>
  <si>
    <t>\1050300001\\\</t>
  </si>
  <si>
    <t>1 275 900,0</t>
  </si>
  <si>
    <t>659 100,0</t>
  </si>
  <si>
    <t>1 513 596,5</t>
  </si>
  <si>
    <t>Налог, взимаемый в связи с применением патентной системы налогообложения</t>
  </si>
  <si>
    <t>\1050400002\\\</t>
  </si>
  <si>
    <t>4 375 000,0</t>
  </si>
  <si>
    <t>2 100 000,0</t>
  </si>
  <si>
    <t>4 306 745,0</t>
  </si>
  <si>
    <t>НАЛОГИ НА ИМУЩЕСТВО</t>
  </si>
  <si>
    <t>\1060000000\\\</t>
  </si>
  <si>
    <t>100 749 500,0</t>
  </si>
  <si>
    <t>91 056 500,0</t>
  </si>
  <si>
    <t>92 122 443,6</t>
  </si>
  <si>
    <t>Налог на имущество физических лиц</t>
  </si>
  <si>
    <t>\1060100000\\\</t>
  </si>
  <si>
    <t>9 418 100,0</t>
  </si>
  <si>
    <t>9 723 600,0</t>
  </si>
  <si>
    <t>9 800 436,9</t>
  </si>
  <si>
    <t xml:space="preserve"> </t>
  </si>
  <si>
    <t>Налог на имущество организаций</t>
  </si>
  <si>
    <t>\1060200002\\\</t>
  </si>
  <si>
    <t>5 870 000,0</t>
  </si>
  <si>
    <t>Земельный налог</t>
  </si>
  <si>
    <t>\1060600000\\\</t>
  </si>
  <si>
    <t>85 461 400,0</t>
  </si>
  <si>
    <t>81 332 900,0</t>
  </si>
  <si>
    <t>82 322 006,7</t>
  </si>
  <si>
    <t>Земельный налог с организаций</t>
  </si>
  <si>
    <t>\1060603000\\\</t>
  </si>
  <si>
    <t>63 863 900,0</t>
  </si>
  <si>
    <t>58 227 500,0</t>
  </si>
  <si>
    <t>59 400 767,5</t>
  </si>
  <si>
    <t>Земельный налог с физических лиц</t>
  </si>
  <si>
    <t>\1060604000\\\</t>
  </si>
  <si>
    <t>21 597 500,0</t>
  </si>
  <si>
    <t>23 105 400,0</t>
  </si>
  <si>
    <t>22 921 239,3</t>
  </si>
  <si>
    <t>НАЛОГИ, СБОРЫ И РЕГУЛЯРНЫЕ ПЛАТЕЖИ ЗА ПОЛЬЗОВАНИЕ ПРИРОДНЫМИ РЕСУРСАМИ</t>
  </si>
  <si>
    <t>\1070000000\\\</t>
  </si>
  <si>
    <t>1 225 000,0</t>
  </si>
  <si>
    <t>575 123,0</t>
  </si>
  <si>
    <t>69 266,0</t>
  </si>
  <si>
    <t>ГОСУДАРСТВЕННАЯ ПОШЛИНА</t>
  </si>
  <si>
    <t>\1080000000\\\</t>
  </si>
  <si>
    <t>8 742 600,0</t>
  </si>
  <si>
    <t>9 469 000,0</t>
  </si>
  <si>
    <t>9 438 030,0</t>
  </si>
  <si>
    <t>ЗАДОЛЖЕННОСТЬ И ПЕРЕРАСЧЕТЫ ПО ОТМЕНЕННЫМ НАЛОГАМ, СБОРАМ И ИНЫМ ОБЯЗАТЕЛЬНЫМ ПЛАТЕЖАМ</t>
  </si>
  <si>
    <t>\1090000000\\\</t>
  </si>
  <si>
    <t>ДОХОДЫ ОТ ИСПОЛЬЗОВАНИЯ ИМУЩЕСТВА, НАХОДЯЩЕГОСЯ В ГОСУДАРСТВЕННОЙ И МУНИЦИПАЛЬНОЙ СОБСТВЕННОСТИ</t>
  </si>
  <si>
    <t>\1110000000\\\</t>
  </si>
  <si>
    <t>68 827 000,0</t>
  </si>
  <si>
    <t>69 577 000,0</t>
  </si>
  <si>
    <t>67 397 600,0</t>
  </si>
  <si>
    <t>65 462 494,0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</si>
  <si>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</si>
  <si>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</t>
  </si>
  <si>
    <t>66 610 000,0</t>
  </si>
  <si>
    <t>67 360 000,0</t>
  </si>
  <si>
    <t>61 983 900,0</t>
  </si>
  <si>
    <t>63 811 143,6</t>
  </si>
  <si>
    <t>Платежи от государственных и муниципальных унитарных предприятий</t>
  </si>
  <si>
    <t>\1110700000\\\</t>
  </si>
  <si>
    <t>40 000,0</t>
  </si>
  <si>
    <t>25 000,0</t>
  </si>
  <si>
    <t>5 000,0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</si>
  <si>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</si>
  <si>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</t>
  </si>
  <si>
    <t>2 177 000,0</t>
  </si>
  <si>
    <t>5 388 700,0</t>
  </si>
  <si>
    <t>1 646 350,4</t>
  </si>
  <si>
    <t>ПЛАТЕЖИ ПРИ ПОЛЬЗОВАНИИ ПРИРОДНЫМИ РЕСУРСАМИ</t>
  </si>
  <si>
    <t>\1120000000\\\</t>
  </si>
  <si>
    <t>2 252 000,0</t>
  </si>
  <si>
    <t>2 500 000,0</t>
  </si>
  <si>
    <t>3 275 148,0</t>
  </si>
  <si>
    <t>Плата за негативное воздействие на окружающую среду</t>
  </si>
  <si>
    <t>\1120100001\\\</t>
  </si>
  <si>
    <t>ДОХОДЫ ОТ ОКАЗАНИЯ ПЛАТНЫХ УСЛУГ (РАБОТ) И КОМПЕНСАЦИИ ЗАТРАТ ГОСУДАРСТВА</t>
  </si>
  <si>
    <t>\1130000000\\\</t>
  </si>
  <si>
    <t>4 262 400,0</t>
  </si>
  <si>
    <t>2 602 100,0</t>
  </si>
  <si>
    <t>3 645 630,5</t>
  </si>
  <si>
    <t>Доходы от оказания платных услуг (работ)</t>
  </si>
  <si>
    <t>\1130100000\\\</t>
  </si>
  <si>
    <t>1 227 500,0</t>
  </si>
  <si>
    <t>1 127 500,0</t>
  </si>
  <si>
    <t>Доходы от компенсации затрат государства</t>
  </si>
  <si>
    <t>\1130200000\\\</t>
  </si>
  <si>
    <t>3 034 900,0</t>
  </si>
  <si>
    <t>1 474 600,0</t>
  </si>
  <si>
    <t>2 518 130,5</t>
  </si>
  <si>
    <t>ДОХОДЫ ОТ ПРОДАЖИ МАТЕРИАЛЬНЫХ И НЕМАТЕРИАЛЬНЫХ АКТИВОВ</t>
  </si>
  <si>
    <t>\1140000000\\\</t>
  </si>
  <si>
    <t>44 137 300,0</t>
  </si>
  <si>
    <t>43 387 300,0</t>
  </si>
  <si>
    <t>38 816 000,0</t>
  </si>
  <si>
    <t>64 279 509,7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</si>
  <si>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</si>
  <si>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</t>
  </si>
  <si>
    <t>34 650 000,0</t>
  </si>
  <si>
    <t>36 663 700,0</t>
  </si>
  <si>
    <t>33 184 000,0</t>
  </si>
  <si>
    <t>52 861 636,2</t>
  </si>
  <si>
    <t>Доходы от продажи земельных участков, находящихся в государственной и муниципальной собственности</t>
  </si>
  <si>
    <t>\1140600000\\\</t>
  </si>
  <si>
    <t>8 815 000,0</t>
  </si>
  <si>
    <t>6 250 000,0</t>
  </si>
  <si>
    <t>5 632 000,0</t>
  </si>
  <si>
    <t>11 286 973,5</t>
  </si>
  <si>
    <t>Плата за увеличение площади земельных участков, находящихся в частной собственности, в результате пе</t>
  </si>
  <si>
    <t>\1140630000\\\</t>
  </si>
  <si>
    <t>672 300,0</t>
  </si>
  <si>
    <t>473 600,0</t>
  </si>
  <si>
    <t>130 900,0</t>
  </si>
  <si>
    <t>210 173,8</t>
  </si>
  <si>
    <t>ШТРАФЫ, САНКЦИИ, ВОЗМЕЩЕНИЕ УЩЕРБА</t>
  </si>
  <si>
    <t>\1160000000\\\</t>
  </si>
  <si>
    <t>5 346 000,0</t>
  </si>
  <si>
    <t>5 328 000,0</t>
  </si>
  <si>
    <t>5 264 738,5</t>
  </si>
  <si>
    <t>ПРОЧИЕ НЕНАЛОГОВЫЕ ДОХОДЫ</t>
  </si>
  <si>
    <t>\1170000000\\\</t>
  </si>
  <si>
    <t>19 700,0</t>
  </si>
  <si>
    <t>2 743 026,7</t>
  </si>
  <si>
    <t>БЕЗВОЗМЕЗДНЫЕ ПОСТУПЛЕНИЯ</t>
  </si>
  <si>
    <t>\2000000000\\\</t>
  </si>
  <si>
    <t>1 013 800 600,0</t>
  </si>
  <si>
    <t>1 083 598 200,0</t>
  </si>
  <si>
    <t>1 652 587 856,9</t>
  </si>
  <si>
    <t>БЕЗВОЗМЕЗДНЫЕ ПОСТУПЛЕНИЯ ОТ ДРУГИХ БЮДЖЕТОВ БЮДЖЕТНОЙ СИСТЕМЫ РОССИЙСКОЙ ФЕДЕРАЦИИ</t>
  </si>
  <si>
    <t>\2020000000\\\</t>
  </si>
  <si>
    <t>1 649 072 648,1</t>
  </si>
  <si>
    <t>Дотации бюджетам бюджетной системы Российской Федерации</t>
  </si>
  <si>
    <t>\2021000000\\\</t>
  </si>
  <si>
    <t>49 363 800,0</t>
  </si>
  <si>
    <t>25 695 500,0</t>
  </si>
  <si>
    <t>66 261 177,5</t>
  </si>
  <si>
    <t>Субсидии бюджетам бюджетной системы Российской Федерации (межбюджетные субсидии)</t>
  </si>
  <si>
    <t>\2022000000\\\</t>
  </si>
  <si>
    <t>95 246 000,0</t>
  </si>
  <si>
    <t>249 400 100,0</t>
  </si>
  <si>
    <t>724 851 994,2</t>
  </si>
  <si>
    <t>Субвенции бюджетам бюджетной системы Российской Федерации</t>
  </si>
  <si>
    <t>\2023000000\\\</t>
  </si>
  <si>
    <t>751 513 800,0</t>
  </si>
  <si>
    <t>689 406 500,0</t>
  </si>
  <si>
    <t>728 411 440,1</t>
  </si>
  <si>
    <t>Иные межбюджетные трансферты</t>
  </si>
  <si>
    <t>\2024000000\\\</t>
  </si>
  <si>
    <t>20 390 100,0</t>
  </si>
  <si>
    <t>21 322 700,0</t>
  </si>
  <si>
    <t>27 073 264,8</t>
  </si>
  <si>
    <t>Прочие безвозмездные поступления от других бюджетов бюджетной системы</t>
  </si>
  <si>
    <t>\2029000000\\\</t>
  </si>
  <si>
    <t>97 286 900,0</t>
  </si>
  <si>
    <t>97 773 400,0</t>
  </si>
  <si>
    <t>102 474 771,5</t>
  </si>
  <si>
    <t>ПРОЧИЕ БЕЗВОЗМЕЗДНЫЕ ПОСТУПЛЕНИЯ</t>
  </si>
  <si>
    <t>\2070000000\\\</t>
  </si>
  <si>
    <t>3 515 208,8</t>
  </si>
  <si>
    <t>Прочие безвозмездные поступления в бюджеты муниципальных районов</t>
  </si>
  <si>
    <t>\2070500005\\\</t>
  </si>
  <si>
    <t>255 680,0</t>
  </si>
  <si>
    <t>Прочие безвозмездные поступления в бюджеты сельских поселений</t>
  </si>
  <si>
    <t>\2070500010\\\</t>
  </si>
  <si>
    <t>558 536,0</t>
  </si>
  <si>
    <t>Прочие безвозмездные поступления в бюджеты городских поселений</t>
  </si>
  <si>
    <t>\2070500013\\\</t>
  </si>
  <si>
    <t>2 700 992,8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</si>
  <si>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</si>
  <si>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</t>
  </si>
  <si>
    <t>ВОЗВРАТ ОСТАТКОВ СУБСИДИЙ, СУБВЕНЦИЙ И ИНЫХ МЕЖБЮДЖЕТНЫХ ТРАНСФЕРТОВ, ИМЕЮЩИХ ЦЕЛЕВОЕ НАЗНАЧЕНИЕ, ПРОШЛЫХ ЛЕТ</t>
  </si>
  <si>
    <t>\2190000000\\\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</si>
  <si>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</si>
  <si>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</si>
  <si>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</si>
  <si>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</si>
  <si>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</si>
  <si>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к годовому уточненному плану 2018 года</t>
  </si>
  <si>
    <t>% исполнения 2018 года по сравнению с 2017 годом</t>
  </si>
  <si>
    <t>Анализ динамики исполнения доходов консолидированного бюджета муниципального района Белебеевский район Республики Башкортостан на 1 июля 2018 года в сравнении с аналогичным периодом 2017 года</t>
  </si>
  <si>
    <t>Месячный отчет на 01 июля 2018 года</t>
  </si>
  <si>
    <t>Месячный отчет на 01 июля 2017 года</t>
  </si>
  <si>
    <t>2 046 738 432,6</t>
  </si>
  <si>
    <t>991 299 830,7</t>
  </si>
  <si>
    <t>692 947 247,0</t>
  </si>
  <si>
    <t>339 755 046,9</t>
  </si>
  <si>
    <t>160 806 557,3</t>
  </si>
  <si>
    <t>9 557 313,1</t>
  </si>
  <si>
    <t>58 177 327,6</t>
  </si>
  <si>
    <t>37 375 476,5</t>
  </si>
  <si>
    <t>17 279 920,3</t>
  </si>
  <si>
    <t>1 053 981,1</t>
  </si>
  <si>
    <t>2 467 949,7</t>
  </si>
  <si>
    <t>100 857 647,0</t>
  </si>
  <si>
    <t>39 267 020,3</t>
  </si>
  <si>
    <t>1 100 166,6</t>
  </si>
  <si>
    <t>4 431 052,2</t>
  </si>
  <si>
    <t>85 569 547,0</t>
  </si>
  <si>
    <t>33 735 801,5</t>
  </si>
  <si>
    <t>63 972 047,0</t>
  </si>
  <si>
    <t>31 753 416,4</t>
  </si>
  <si>
    <t>1 982 385,1</t>
  </si>
  <si>
    <t>100,0</t>
  </si>
  <si>
    <t>5 393 804,0</t>
  </si>
  <si>
    <t>Государственная пошлина по делам, рассматриваемым в судах общей юрисдикции, мировыми судьями</t>
  </si>
  <si>
    <t>\1080300001\\\</t>
  </si>
  <si>
    <t>8 685 000,0</t>
  </si>
  <si>
    <t>5 323 524,0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</si>
  <si>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</si>
  <si>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</t>
  </si>
  <si>
    <t>33 000,0</t>
  </si>
  <si>
    <t>18 680,0</t>
  </si>
  <si>
    <t>Государственная пошлина за государственную регистрацию, а также за совершение прочих юридически значимых действий</t>
  </si>
  <si>
    <t>\1080700001\\\</t>
  </si>
  <si>
    <t>24 600,0</t>
  </si>
  <si>
    <t>51 600,0</t>
  </si>
  <si>
    <t>35 909 796,6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</si>
  <si>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</si>
  <si>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\1110100000\\\</t>
  </si>
  <si>
    <t>2 366,0</t>
  </si>
  <si>
    <t>35 327 082,5</t>
  </si>
  <si>
    <t>5 700,0</t>
  </si>
  <si>
    <t>574 648,1</t>
  </si>
  <si>
    <t>1 506 769,5</t>
  </si>
  <si>
    <t>3 314 968,0</t>
  </si>
  <si>
    <t>1 435 436,4</t>
  </si>
  <si>
    <t>1 879 531,6</t>
  </si>
  <si>
    <t>21 733 813,6</t>
  </si>
  <si>
    <t>19 346 075,2</t>
  </si>
  <si>
    <t>2 304 684,4</t>
  </si>
  <si>
    <t>83 054,0</t>
  </si>
  <si>
    <t>3 140 008,5</t>
  </si>
  <si>
    <t>947 568,3</t>
  </si>
  <si>
    <t>1 353 791 185,6</t>
  </si>
  <si>
    <t>651 544 783,8</t>
  </si>
  <si>
    <t>1 351 135 509,9</t>
  </si>
  <si>
    <t>649 394 159,0</t>
  </si>
  <si>
    <t>118 771 116,8</t>
  </si>
  <si>
    <t>47 593 690,0</t>
  </si>
  <si>
    <t>292 728 224,4</t>
  </si>
  <si>
    <t>87 336 046,0</t>
  </si>
  <si>
    <t>817 570 170,0</t>
  </si>
  <si>
    <t>454 956 113,6</t>
  </si>
  <si>
    <t>24 679 098,7</t>
  </si>
  <si>
    <t>11 847 699,3</t>
  </si>
  <si>
    <t>97 386 900,0</t>
  </si>
  <si>
    <t>47 660 610,0</t>
  </si>
  <si>
    <t>2 655 675,7</t>
  </si>
  <si>
    <t>2 150 624,9</t>
  </si>
  <si>
    <t>895 220,0</t>
  </si>
  <si>
    <t>595 220,0</t>
  </si>
  <si>
    <t>73 570,0</t>
  </si>
  <si>
    <t>606 952,2</t>
  </si>
  <si>
    <t>1 686 885,7</t>
  </si>
  <si>
    <t>948 452,7</t>
  </si>
  <si>
    <t>1 045 722 209,1</t>
  </si>
  <si>
    <t>348 239 827,0</t>
  </si>
  <si>
    <t>152 787 957,6</t>
  </si>
  <si>
    <t>9 044 180,1</t>
  </si>
  <si>
    <t>60 565 334,5</t>
  </si>
  <si>
    <t>40 217 388,7</t>
  </si>
  <si>
    <t>17 305 881,7</t>
  </si>
  <si>
    <t>1 436 835,0</t>
  </si>
  <si>
    <t>1 605 229,2</t>
  </si>
  <si>
    <t>34 602 279,1</t>
  </si>
  <si>
    <t>650 175,9</t>
  </si>
  <si>
    <t>33 952 103,2</t>
  </si>
  <si>
    <t>31 951 742,2</t>
  </si>
  <si>
    <t>2 000 361,0</t>
  </si>
  <si>
    <t>4 250 009,1</t>
  </si>
  <si>
    <t>9 300 000,0</t>
  </si>
  <si>
    <t>4 160 524,1</t>
  </si>
  <si>
    <t>53 000,0</t>
  </si>
  <si>
    <t>28 430,0</t>
  </si>
  <si>
    <t>11 285,0</t>
  </si>
  <si>
    <t>116 000,0</t>
  </si>
  <si>
    <t>109 600,0</t>
  </si>
  <si>
    <t>78 200,0</t>
  </si>
  <si>
    <t>395,9</t>
  </si>
  <si>
    <t>29 227 154,7</t>
  </si>
  <si>
    <t>28 554 684,0</t>
  </si>
  <si>
    <t>19 800,0</t>
  </si>
  <si>
    <t>652 670,7</t>
  </si>
  <si>
    <t>2 545 338,1</t>
  </si>
  <si>
    <t>3 088 655,5</t>
  </si>
  <si>
    <t>976 733,1</t>
  </si>
  <si>
    <t>2 111 922,4</t>
  </si>
  <si>
    <t>47 461 314,2</t>
  </si>
  <si>
    <t>37 048 946,2</t>
  </si>
  <si>
    <t>10 202 194,2</t>
  </si>
  <si>
    <t>3 774 108,2</t>
  </si>
  <si>
    <t>823 834,2</t>
  </si>
  <si>
    <t>697 482 382,1</t>
  </si>
  <si>
    <t>704 901 599,0</t>
  </si>
  <si>
    <t>27 967 043,0</t>
  </si>
  <si>
    <t>214 845 493,7</t>
  </si>
  <si>
    <t>397 927 549,5</t>
  </si>
  <si>
    <t>14 267 347,3</t>
  </si>
  <si>
    <t>49 894 165,5</t>
  </si>
  <si>
    <t>638 894,0</t>
  </si>
  <si>
    <t>523 337,6</t>
  </si>
  <si>
    <t>-8 581 448,5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</si>
</sst>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 quotePrefix="1">
      <alignment horizontal="left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164" fontId="6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left" vertical="top" wrapText="1"/>
    </xf>
    <xf numFmtId="164" fontId="6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 quotePrefix="1">
      <alignment horizontal="left" vertical="top" wrapText="1"/>
    </xf>
    <xf numFmtId="49" fontId="6" fillId="0" borderId="9" xfId="0" applyNumberFormat="1" applyFont="1" applyBorder="1" applyAlignment="1" quotePrefix="1">
      <alignment horizontal="left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 quotePrefix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 quotePrefix="1">
      <alignment horizontal="left" vertical="top" wrapText="1"/>
    </xf>
    <xf numFmtId="164" fontId="3" fillId="0" borderId="7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2.375" style="1" customWidth="1"/>
    <col min="2" max="2" width="15.00390625" style="1" customWidth="1"/>
    <col min="3" max="4" width="20.25390625" style="1" customWidth="1"/>
    <col min="5" max="5" width="18.625" style="1" customWidth="1"/>
    <col min="6" max="6" width="15.00390625" style="1" customWidth="1"/>
    <col min="7" max="8" width="20.25390625" style="1" customWidth="1"/>
    <col min="9" max="9" width="18.625" style="1" customWidth="1"/>
    <col min="10" max="11" width="15.00390625" style="1" customWidth="1"/>
    <col min="12" max="16384" width="9.125" style="1" customWidth="1"/>
  </cols>
  <sheetData>
    <row r="1" spans="1:11" ht="26.25">
      <c r="A1" s="16" t="s">
        <v>224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 thickBo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6" customHeight="1" thickBot="1">
      <c r="A4" s="6" t="s">
        <v>1</v>
      </c>
      <c r="B4" s="7" t="s">
        <v>2</v>
      </c>
      <c r="C4" s="8" t="s">
        <v>220</v>
      </c>
      <c r="D4" s="7" t="s">
        <v>221</v>
      </c>
      <c r="E4" s="8" t="s">
        <v>225</v>
      </c>
      <c r="F4" s="7" t="s">
        <v>222</v>
      </c>
      <c r="G4" s="8" t="s">
        <v>217</v>
      </c>
      <c r="H4" s="7" t="s">
        <v>218</v>
      </c>
      <c r="I4" s="8" t="s">
        <v>226</v>
      </c>
      <c r="J4" s="7" t="s">
        <v>219</v>
      </c>
      <c r="K4" s="9" t="s">
        <v>223</v>
      </c>
    </row>
    <row r="5" spans="1:11" ht="18" customHeigh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4">
        <v>11</v>
      </c>
    </row>
    <row r="6" spans="1:11" s="15" customFormat="1" ht="21" customHeight="1">
      <c r="A6" s="28" t="s">
        <v>1</v>
      </c>
      <c r="B6" s="26" t="s">
        <v>3</v>
      </c>
      <c r="C6" s="27" t="s">
        <v>4</v>
      </c>
      <c r="D6" s="27" t="s">
        <v>227</v>
      </c>
      <c r="E6" s="27" t="s">
        <v>228</v>
      </c>
      <c r="F6" s="25">
        <f>E6/D6</f>
        <v>0.48433146850168746</v>
      </c>
      <c r="G6" s="27" t="s">
        <v>5</v>
      </c>
      <c r="H6" s="27" t="s">
        <v>6</v>
      </c>
      <c r="I6" s="27" t="s">
        <v>300</v>
      </c>
      <c r="J6" s="25">
        <f>I6/H6</f>
        <v>0.44070598345260253</v>
      </c>
      <c r="K6" s="29">
        <f>E6/I6</f>
        <v>0.947957136296418</v>
      </c>
    </row>
    <row r="7" spans="1:11" s="4" customFormat="1" ht="15.75">
      <c r="A7" s="10" t="s">
        <v>7</v>
      </c>
      <c r="B7" s="2" t="s">
        <v>8</v>
      </c>
      <c r="C7" s="3" t="s">
        <v>9</v>
      </c>
      <c r="D7" s="3" t="s">
        <v>229</v>
      </c>
      <c r="E7" s="3" t="s">
        <v>230</v>
      </c>
      <c r="F7" s="5">
        <f aca="true" t="shared" si="0" ref="F7:F50">E7/D7</f>
        <v>0.4903043462123748</v>
      </c>
      <c r="G7" s="3" t="s">
        <v>10</v>
      </c>
      <c r="H7" s="3" t="s">
        <v>11</v>
      </c>
      <c r="I7" s="3" t="s">
        <v>301</v>
      </c>
      <c r="J7" s="5">
        <f aca="true" t="shared" si="1" ref="J7:J50">I7/H7</f>
        <v>0.48350103116198406</v>
      </c>
      <c r="K7" s="11">
        <f aca="true" t="shared" si="2" ref="K7:K56">E7/I7</f>
        <v>0.9756352391594773</v>
      </c>
    </row>
    <row r="8" spans="1:11" s="4" customFormat="1" ht="15.75">
      <c r="A8" s="10" t="s">
        <v>12</v>
      </c>
      <c r="B8" s="2" t="s">
        <v>13</v>
      </c>
      <c r="C8" s="3" t="s">
        <v>14</v>
      </c>
      <c r="D8" s="3" t="s">
        <v>14</v>
      </c>
      <c r="E8" s="3" t="s">
        <v>231</v>
      </c>
      <c r="F8" s="5">
        <f t="shared" si="0"/>
        <v>0.4780875295596482</v>
      </c>
      <c r="G8" s="3" t="s">
        <v>15</v>
      </c>
      <c r="H8" s="3" t="s">
        <v>16</v>
      </c>
      <c r="I8" s="3" t="s">
        <v>302</v>
      </c>
      <c r="J8" s="5">
        <f t="shared" si="1"/>
        <v>0.4461627161472333</v>
      </c>
      <c r="K8" s="11">
        <f t="shared" si="2"/>
        <v>1.052481882904625</v>
      </c>
    </row>
    <row r="9" spans="1:11" s="4" customFormat="1" ht="15.75">
      <c r="A9" s="10" t="s">
        <v>17</v>
      </c>
      <c r="B9" s="2" t="s">
        <v>18</v>
      </c>
      <c r="C9" s="3" t="s">
        <v>14</v>
      </c>
      <c r="D9" s="3" t="s">
        <v>14</v>
      </c>
      <c r="E9" s="3" t="s">
        <v>231</v>
      </c>
      <c r="F9" s="5">
        <f t="shared" si="0"/>
        <v>0.4780875295596482</v>
      </c>
      <c r="G9" s="3" t="s">
        <v>15</v>
      </c>
      <c r="H9" s="3" t="s">
        <v>16</v>
      </c>
      <c r="I9" s="3" t="s">
        <v>302</v>
      </c>
      <c r="J9" s="5">
        <f t="shared" si="1"/>
        <v>0.4461627161472333</v>
      </c>
      <c r="K9" s="11">
        <f t="shared" si="2"/>
        <v>1.052481882904625</v>
      </c>
    </row>
    <row r="10" spans="1:11" s="4" customFormat="1" ht="47.25">
      <c r="A10" s="10" t="s">
        <v>19</v>
      </c>
      <c r="B10" s="2" t="s">
        <v>20</v>
      </c>
      <c r="C10" s="3" t="s">
        <v>21</v>
      </c>
      <c r="D10" s="3" t="s">
        <v>21</v>
      </c>
      <c r="E10" s="3" t="s">
        <v>232</v>
      </c>
      <c r="F10" s="5">
        <f t="shared" si="0"/>
        <v>0.49080070765011885</v>
      </c>
      <c r="G10" s="3" t="s">
        <v>22</v>
      </c>
      <c r="H10" s="3" t="s">
        <v>23</v>
      </c>
      <c r="I10" s="3" t="s">
        <v>303</v>
      </c>
      <c r="J10" s="5">
        <f t="shared" si="1"/>
        <v>0.46027673562198207</v>
      </c>
      <c r="K10" s="11">
        <f t="shared" si="2"/>
        <v>1.0567362651259014</v>
      </c>
    </row>
    <row r="11" spans="1:11" s="4" customFormat="1" ht="47.25">
      <c r="A11" s="10" t="s">
        <v>24</v>
      </c>
      <c r="B11" s="2" t="s">
        <v>25</v>
      </c>
      <c r="C11" s="3" t="s">
        <v>21</v>
      </c>
      <c r="D11" s="3" t="s">
        <v>21</v>
      </c>
      <c r="E11" s="3" t="s">
        <v>232</v>
      </c>
      <c r="F11" s="5">
        <f t="shared" si="0"/>
        <v>0.49080070765011885</v>
      </c>
      <c r="G11" s="3" t="s">
        <v>22</v>
      </c>
      <c r="H11" s="3" t="s">
        <v>23</v>
      </c>
      <c r="I11" s="3" t="s">
        <v>303</v>
      </c>
      <c r="J11" s="5">
        <f t="shared" si="1"/>
        <v>0.46027673562198207</v>
      </c>
      <c r="K11" s="11">
        <f t="shared" si="2"/>
        <v>1.0567362651259014</v>
      </c>
    </row>
    <row r="12" spans="1:11" s="4" customFormat="1" ht="15.75">
      <c r="A12" s="10" t="s">
        <v>26</v>
      </c>
      <c r="B12" s="2" t="s">
        <v>27</v>
      </c>
      <c r="C12" s="3" t="s">
        <v>28</v>
      </c>
      <c r="D12" s="3" t="s">
        <v>28</v>
      </c>
      <c r="E12" s="3" t="s">
        <v>233</v>
      </c>
      <c r="F12" s="5">
        <f t="shared" si="0"/>
        <v>0.5734530457590815</v>
      </c>
      <c r="G12" s="3" t="s">
        <v>29</v>
      </c>
      <c r="H12" s="3" t="s">
        <v>30</v>
      </c>
      <c r="I12" s="3" t="s">
        <v>304</v>
      </c>
      <c r="J12" s="5">
        <f t="shared" si="1"/>
        <v>0.5439588702508095</v>
      </c>
      <c r="K12" s="11">
        <f t="shared" si="2"/>
        <v>0.9605713908836746</v>
      </c>
    </row>
    <row r="13" spans="1:11" s="4" customFormat="1" ht="31.5">
      <c r="A13" s="10" t="s">
        <v>31</v>
      </c>
      <c r="B13" s="2" t="s">
        <v>32</v>
      </c>
      <c r="C13" s="3" t="s">
        <v>33</v>
      </c>
      <c r="D13" s="3" t="s">
        <v>33</v>
      </c>
      <c r="E13" s="3" t="s">
        <v>234</v>
      </c>
      <c r="F13" s="5">
        <f t="shared" si="0"/>
        <v>0.5707922495418448</v>
      </c>
      <c r="G13" s="3" t="s">
        <v>34</v>
      </c>
      <c r="H13" s="3" t="s">
        <v>35</v>
      </c>
      <c r="I13" s="3" t="s">
        <v>305</v>
      </c>
      <c r="J13" s="5">
        <f t="shared" si="1"/>
        <v>0.5626095844062878</v>
      </c>
      <c r="K13" s="11">
        <f t="shared" si="2"/>
        <v>0.9293362326132327</v>
      </c>
    </row>
    <row r="14" spans="1:11" s="4" customFormat="1" ht="31.5">
      <c r="A14" s="10" t="s">
        <v>36</v>
      </c>
      <c r="B14" s="2" t="s">
        <v>37</v>
      </c>
      <c r="C14" s="3" t="s">
        <v>38</v>
      </c>
      <c r="D14" s="3" t="s">
        <v>38</v>
      </c>
      <c r="E14" s="3" t="s">
        <v>235</v>
      </c>
      <c r="F14" s="5">
        <f t="shared" si="0"/>
        <v>0.5699182156992084</v>
      </c>
      <c r="G14" s="3" t="s">
        <v>39</v>
      </c>
      <c r="H14" s="3" t="s">
        <v>40</v>
      </c>
      <c r="I14" s="3" t="s">
        <v>306</v>
      </c>
      <c r="J14" s="5">
        <f t="shared" si="1"/>
        <v>0.5084318860433535</v>
      </c>
      <c r="K14" s="11">
        <f t="shared" si="2"/>
        <v>0.9984998510650862</v>
      </c>
    </row>
    <row r="15" spans="1:11" s="4" customFormat="1" ht="15.75">
      <c r="A15" s="10" t="s">
        <v>41</v>
      </c>
      <c r="B15" s="2" t="s">
        <v>42</v>
      </c>
      <c r="C15" s="3" t="s">
        <v>43</v>
      </c>
      <c r="D15" s="3" t="s">
        <v>43</v>
      </c>
      <c r="E15" s="3" t="s">
        <v>236</v>
      </c>
      <c r="F15" s="5">
        <f t="shared" si="0"/>
        <v>0.8260687357943414</v>
      </c>
      <c r="G15" s="3" t="s">
        <v>44</v>
      </c>
      <c r="H15" s="3" t="s">
        <v>45</v>
      </c>
      <c r="I15" s="3" t="s">
        <v>307</v>
      </c>
      <c r="J15" s="5">
        <f t="shared" si="1"/>
        <v>0.9492853610589084</v>
      </c>
      <c r="K15" s="11">
        <f t="shared" si="2"/>
        <v>0.7335435871203027</v>
      </c>
    </row>
    <row r="16" spans="1:11" s="4" customFormat="1" ht="31.5">
      <c r="A16" s="10" t="s">
        <v>46</v>
      </c>
      <c r="B16" s="2" t="s">
        <v>47</v>
      </c>
      <c r="C16" s="3" t="s">
        <v>48</v>
      </c>
      <c r="D16" s="3" t="s">
        <v>48</v>
      </c>
      <c r="E16" s="3" t="s">
        <v>237</v>
      </c>
      <c r="F16" s="5">
        <f t="shared" si="0"/>
        <v>0.5641027885714286</v>
      </c>
      <c r="G16" s="3" t="s">
        <v>49</v>
      </c>
      <c r="H16" s="3" t="s">
        <v>50</v>
      </c>
      <c r="I16" s="3" t="s">
        <v>308</v>
      </c>
      <c r="J16" s="5">
        <f t="shared" si="1"/>
        <v>0.3727244589591443</v>
      </c>
      <c r="K16" s="11">
        <f t="shared" si="2"/>
        <v>1.5374438117622082</v>
      </c>
    </row>
    <row r="17" spans="1:11" s="4" customFormat="1" ht="15.75">
      <c r="A17" s="10" t="s">
        <v>51</v>
      </c>
      <c r="B17" s="2" t="s">
        <v>52</v>
      </c>
      <c r="C17" s="3" t="s">
        <v>53</v>
      </c>
      <c r="D17" s="3" t="s">
        <v>238</v>
      </c>
      <c r="E17" s="3" t="s">
        <v>239</v>
      </c>
      <c r="F17" s="5">
        <f t="shared" si="0"/>
        <v>0.3893311163604679</v>
      </c>
      <c r="G17" s="3" t="s">
        <v>54</v>
      </c>
      <c r="H17" s="3" t="s">
        <v>55</v>
      </c>
      <c r="I17" s="3" t="s">
        <v>309</v>
      </c>
      <c r="J17" s="5">
        <f t="shared" si="1"/>
        <v>0.3756118243046693</v>
      </c>
      <c r="K17" s="11">
        <f t="shared" si="2"/>
        <v>1.1348102298845395</v>
      </c>
    </row>
    <row r="18" spans="1:11" s="4" customFormat="1" ht="15.75">
      <c r="A18" s="10" t="s">
        <v>56</v>
      </c>
      <c r="B18" s="2" t="s">
        <v>57</v>
      </c>
      <c r="C18" s="3" t="s">
        <v>58</v>
      </c>
      <c r="D18" s="3" t="s">
        <v>58</v>
      </c>
      <c r="E18" s="3" t="s">
        <v>240</v>
      </c>
      <c r="F18" s="5">
        <f t="shared" si="0"/>
        <v>0.11681407077860716</v>
      </c>
      <c r="G18" s="3" t="s">
        <v>59</v>
      </c>
      <c r="H18" s="3" t="s">
        <v>60</v>
      </c>
      <c r="I18" s="3" t="s">
        <v>310</v>
      </c>
      <c r="J18" s="5">
        <f t="shared" si="1"/>
        <v>0.06634152197847425</v>
      </c>
      <c r="K18" s="11">
        <f t="shared" si="2"/>
        <v>1.6921060900596285</v>
      </c>
    </row>
    <row r="19" spans="1:11" s="4" customFormat="1" ht="15.75">
      <c r="A19" s="10" t="s">
        <v>62</v>
      </c>
      <c r="B19" s="2" t="s">
        <v>63</v>
      </c>
      <c r="C19" s="3" t="s">
        <v>64</v>
      </c>
      <c r="D19" s="3" t="s">
        <v>64</v>
      </c>
      <c r="E19" s="3" t="s">
        <v>241</v>
      </c>
      <c r="F19" s="5">
        <f t="shared" si="0"/>
        <v>0.7548640885860307</v>
      </c>
      <c r="G19" s="3" t="s">
        <v>61</v>
      </c>
      <c r="H19" s="3" t="s">
        <v>61</v>
      </c>
      <c r="I19" s="3" t="s">
        <v>61</v>
      </c>
      <c r="J19" s="5"/>
      <c r="K19" s="11"/>
    </row>
    <row r="20" spans="1:11" s="4" customFormat="1" ht="15.75">
      <c r="A20" s="10" t="s">
        <v>65</v>
      </c>
      <c r="B20" s="2" t="s">
        <v>66</v>
      </c>
      <c r="C20" s="3" t="s">
        <v>67</v>
      </c>
      <c r="D20" s="3" t="s">
        <v>242</v>
      </c>
      <c r="E20" s="3" t="s">
        <v>243</v>
      </c>
      <c r="F20" s="5">
        <f t="shared" si="0"/>
        <v>0.39425008876113365</v>
      </c>
      <c r="G20" s="3" t="s">
        <v>68</v>
      </c>
      <c r="H20" s="3" t="s">
        <v>69</v>
      </c>
      <c r="I20" s="3" t="s">
        <v>311</v>
      </c>
      <c r="J20" s="5">
        <f t="shared" si="1"/>
        <v>0.4124304613191603</v>
      </c>
      <c r="K20" s="11">
        <f t="shared" si="2"/>
        <v>0.9936292105756793</v>
      </c>
    </row>
    <row r="21" spans="1:11" s="4" customFormat="1" ht="15.75">
      <c r="A21" s="10" t="s">
        <v>70</v>
      </c>
      <c r="B21" s="2" t="s">
        <v>71</v>
      </c>
      <c r="C21" s="3" t="s">
        <v>72</v>
      </c>
      <c r="D21" s="3" t="s">
        <v>244</v>
      </c>
      <c r="E21" s="3" t="s">
        <v>245</v>
      </c>
      <c r="F21" s="5">
        <f t="shared" si="0"/>
        <v>0.4963639259503451</v>
      </c>
      <c r="G21" s="3" t="s">
        <v>73</v>
      </c>
      <c r="H21" s="3" t="s">
        <v>74</v>
      </c>
      <c r="I21" s="3" t="s">
        <v>312</v>
      </c>
      <c r="J21" s="5">
        <f t="shared" si="1"/>
        <v>0.5379011676911414</v>
      </c>
      <c r="K21" s="11">
        <f t="shared" si="2"/>
        <v>0.993792958181792</v>
      </c>
    </row>
    <row r="22" spans="1:11" s="4" customFormat="1" ht="15.75">
      <c r="A22" s="10" t="s">
        <v>75</v>
      </c>
      <c r="B22" s="2" t="s">
        <v>76</v>
      </c>
      <c r="C22" s="3" t="s">
        <v>77</v>
      </c>
      <c r="D22" s="3" t="s">
        <v>77</v>
      </c>
      <c r="E22" s="3" t="s">
        <v>246</v>
      </c>
      <c r="F22" s="5">
        <f t="shared" si="0"/>
        <v>0.09178771154068759</v>
      </c>
      <c r="G22" s="3" t="s">
        <v>78</v>
      </c>
      <c r="H22" s="3" t="s">
        <v>79</v>
      </c>
      <c r="I22" s="3" t="s">
        <v>313</v>
      </c>
      <c r="J22" s="5">
        <f t="shared" si="1"/>
        <v>0.08727106653434746</v>
      </c>
      <c r="K22" s="11">
        <f t="shared" si="2"/>
        <v>0.9910136720321983</v>
      </c>
    </row>
    <row r="23" spans="1:11" s="4" customFormat="1" ht="47.25">
      <c r="A23" s="10" t="s">
        <v>80</v>
      </c>
      <c r="B23" s="2" t="s">
        <v>81</v>
      </c>
      <c r="C23" s="3" t="s">
        <v>82</v>
      </c>
      <c r="D23" s="3" t="s">
        <v>82</v>
      </c>
      <c r="E23" s="3" t="s">
        <v>247</v>
      </c>
      <c r="F23" s="5"/>
      <c r="G23" s="3" t="s">
        <v>82</v>
      </c>
      <c r="H23" s="3" t="s">
        <v>83</v>
      </c>
      <c r="I23" s="3" t="s">
        <v>84</v>
      </c>
      <c r="J23" s="5">
        <f t="shared" si="1"/>
        <v>0.1204368456834451</v>
      </c>
      <c r="K23" s="11"/>
    </row>
    <row r="24" spans="1:11" s="4" customFormat="1" ht="15.75">
      <c r="A24" s="10" t="s">
        <v>85</v>
      </c>
      <c r="B24" s="2" t="s">
        <v>86</v>
      </c>
      <c r="C24" s="3" t="s">
        <v>87</v>
      </c>
      <c r="D24" s="3" t="s">
        <v>87</v>
      </c>
      <c r="E24" s="3" t="s">
        <v>248</v>
      </c>
      <c r="F24" s="5"/>
      <c r="G24" s="3" t="s">
        <v>88</v>
      </c>
      <c r="H24" s="3" t="s">
        <v>89</v>
      </c>
      <c r="I24" s="3" t="s">
        <v>314</v>
      </c>
      <c r="J24" s="5">
        <f t="shared" si="1"/>
        <v>0.45030680131340967</v>
      </c>
      <c r="K24" s="11"/>
    </row>
    <row r="25" spans="1:11" s="4" customFormat="1" ht="47.25">
      <c r="A25" s="10" t="s">
        <v>249</v>
      </c>
      <c r="B25" s="2" t="s">
        <v>250</v>
      </c>
      <c r="C25" s="3" t="s">
        <v>251</v>
      </c>
      <c r="D25" s="3" t="s">
        <v>251</v>
      </c>
      <c r="E25" s="3" t="s">
        <v>252</v>
      </c>
      <c r="F25" s="5">
        <f t="shared" si="0"/>
        <v>0.6129561312607945</v>
      </c>
      <c r="G25" s="3" t="s">
        <v>315</v>
      </c>
      <c r="H25" s="3" t="s">
        <v>315</v>
      </c>
      <c r="I25" s="3" t="s">
        <v>316</v>
      </c>
      <c r="J25" s="5">
        <f t="shared" si="1"/>
        <v>0.44736818279569895</v>
      </c>
      <c r="K25" s="11">
        <f t="shared" si="2"/>
        <v>1.2795320666451613</v>
      </c>
    </row>
    <row r="26" spans="1:11" s="4" customFormat="1" ht="63">
      <c r="A26" s="10" t="s">
        <v>253</v>
      </c>
      <c r="B26" s="2" t="s">
        <v>254</v>
      </c>
      <c r="C26" s="3" t="s">
        <v>255</v>
      </c>
      <c r="D26" s="3" t="s">
        <v>255</v>
      </c>
      <c r="E26" s="3" t="s">
        <v>256</v>
      </c>
      <c r="F26" s="5"/>
      <c r="G26" s="3" t="s">
        <v>317</v>
      </c>
      <c r="H26" s="3" t="s">
        <v>318</v>
      </c>
      <c r="I26" s="3" t="s">
        <v>319</v>
      </c>
      <c r="J26" s="5"/>
      <c r="K26" s="11"/>
    </row>
    <row r="27" spans="1:11" s="4" customFormat="1" ht="47.25">
      <c r="A27" s="10" t="s">
        <v>257</v>
      </c>
      <c r="B27" s="2" t="s">
        <v>258</v>
      </c>
      <c r="C27" s="3" t="s">
        <v>259</v>
      </c>
      <c r="D27" s="3" t="s">
        <v>259</v>
      </c>
      <c r="E27" s="3" t="s">
        <v>260</v>
      </c>
      <c r="F27" s="5">
        <f t="shared" si="0"/>
        <v>2.097560975609756</v>
      </c>
      <c r="G27" s="3" t="s">
        <v>320</v>
      </c>
      <c r="H27" s="3" t="s">
        <v>321</v>
      </c>
      <c r="I27" s="3" t="s">
        <v>322</v>
      </c>
      <c r="J27" s="5">
        <f t="shared" si="1"/>
        <v>0.7135036496350365</v>
      </c>
      <c r="K27" s="11">
        <f t="shared" si="2"/>
        <v>0.659846547314578</v>
      </c>
    </row>
    <row r="28" spans="1:11" s="4" customFormat="1" ht="47.25">
      <c r="A28" s="10" t="s">
        <v>90</v>
      </c>
      <c r="B28" s="2" t="s">
        <v>91</v>
      </c>
      <c r="C28" s="3" t="s">
        <v>61</v>
      </c>
      <c r="D28" s="3" t="s">
        <v>61</v>
      </c>
      <c r="E28" s="3" t="s">
        <v>61</v>
      </c>
      <c r="F28" s="5"/>
      <c r="G28" s="3" t="s">
        <v>61</v>
      </c>
      <c r="H28" s="3" t="s">
        <v>61</v>
      </c>
      <c r="I28" s="3" t="s">
        <v>323</v>
      </c>
      <c r="J28" s="5"/>
      <c r="K28" s="11"/>
    </row>
    <row r="29" spans="1:11" s="4" customFormat="1" ht="47.25">
      <c r="A29" s="10" t="s">
        <v>92</v>
      </c>
      <c r="B29" s="2" t="s">
        <v>93</v>
      </c>
      <c r="C29" s="3" t="s">
        <v>94</v>
      </c>
      <c r="D29" s="3" t="s">
        <v>95</v>
      </c>
      <c r="E29" s="3" t="s">
        <v>261</v>
      </c>
      <c r="F29" s="5">
        <f t="shared" si="0"/>
        <v>0.5161159089929144</v>
      </c>
      <c r="G29" s="3" t="s">
        <v>96</v>
      </c>
      <c r="H29" s="3" t="s">
        <v>97</v>
      </c>
      <c r="I29" s="3" t="s">
        <v>324</v>
      </c>
      <c r="J29" s="5">
        <f t="shared" si="1"/>
        <v>0.4464717567894679</v>
      </c>
      <c r="K29" s="11">
        <f t="shared" si="2"/>
        <v>1.2286449696726722</v>
      </c>
    </row>
    <row r="30" spans="1:11" s="4" customFormat="1" ht="94.5">
      <c r="A30" s="10" t="s">
        <v>262</v>
      </c>
      <c r="B30" s="2" t="s">
        <v>263</v>
      </c>
      <c r="C30" s="3" t="s">
        <v>61</v>
      </c>
      <c r="D30" s="3" t="s">
        <v>61</v>
      </c>
      <c r="E30" s="3" t="s">
        <v>264</v>
      </c>
      <c r="F30" s="5"/>
      <c r="G30" s="3" t="s">
        <v>61</v>
      </c>
      <c r="H30" s="3" t="s">
        <v>61</v>
      </c>
      <c r="I30" s="3" t="s">
        <v>61</v>
      </c>
      <c r="J30" s="5"/>
      <c r="K30" s="11"/>
    </row>
    <row r="31" spans="1:11" s="4" customFormat="1" ht="110.25">
      <c r="A31" s="10" t="s">
        <v>98</v>
      </c>
      <c r="B31" s="2" t="s">
        <v>99</v>
      </c>
      <c r="C31" s="3" t="s">
        <v>100</v>
      </c>
      <c r="D31" s="3" t="s">
        <v>101</v>
      </c>
      <c r="E31" s="3" t="s">
        <v>265</v>
      </c>
      <c r="F31" s="5">
        <f t="shared" si="0"/>
        <v>0.5244519373515439</v>
      </c>
      <c r="G31" s="3" t="s">
        <v>102</v>
      </c>
      <c r="H31" s="3" t="s">
        <v>103</v>
      </c>
      <c r="I31" s="3" t="s">
        <v>325</v>
      </c>
      <c r="J31" s="5">
        <f t="shared" si="1"/>
        <v>0.44748741973651135</v>
      </c>
      <c r="K31" s="11">
        <f t="shared" si="2"/>
        <v>1.2371729450761912</v>
      </c>
    </row>
    <row r="32" spans="1:11" s="4" customFormat="1" ht="31.5">
      <c r="A32" s="10" t="s">
        <v>104</v>
      </c>
      <c r="B32" s="2" t="s">
        <v>105</v>
      </c>
      <c r="C32" s="3" t="s">
        <v>106</v>
      </c>
      <c r="D32" s="3" t="s">
        <v>106</v>
      </c>
      <c r="E32" s="3" t="s">
        <v>266</v>
      </c>
      <c r="F32" s="5">
        <f t="shared" si="0"/>
        <v>0.1425</v>
      </c>
      <c r="G32" s="3" t="s">
        <v>107</v>
      </c>
      <c r="H32" s="3" t="s">
        <v>108</v>
      </c>
      <c r="I32" s="3" t="s">
        <v>326</v>
      </c>
      <c r="J32" s="5">
        <f t="shared" si="1"/>
        <v>3.96</v>
      </c>
      <c r="K32" s="11">
        <f t="shared" si="2"/>
        <v>0.2878787878787879</v>
      </c>
    </row>
    <row r="33" spans="1:11" s="4" customFormat="1" ht="110.25">
      <c r="A33" s="10" t="s">
        <v>109</v>
      </c>
      <c r="B33" s="2" t="s">
        <v>110</v>
      </c>
      <c r="C33" s="3" t="s">
        <v>111</v>
      </c>
      <c r="D33" s="3" t="s">
        <v>111</v>
      </c>
      <c r="E33" s="3" t="s">
        <v>267</v>
      </c>
      <c r="F33" s="5">
        <f t="shared" si="0"/>
        <v>0.2639632981166743</v>
      </c>
      <c r="G33" s="3" t="s">
        <v>112</v>
      </c>
      <c r="H33" s="3" t="s">
        <v>113</v>
      </c>
      <c r="I33" s="3" t="s">
        <v>327</v>
      </c>
      <c r="J33" s="5">
        <f t="shared" si="1"/>
        <v>0.39643486587059473</v>
      </c>
      <c r="K33" s="11">
        <f t="shared" si="2"/>
        <v>0.8804564078025872</v>
      </c>
    </row>
    <row r="34" spans="1:11" s="4" customFormat="1" ht="31.5">
      <c r="A34" s="10" t="s">
        <v>114</v>
      </c>
      <c r="B34" s="2" t="s">
        <v>115</v>
      </c>
      <c r="C34" s="3" t="s">
        <v>116</v>
      </c>
      <c r="D34" s="3" t="s">
        <v>116</v>
      </c>
      <c r="E34" s="3" t="s">
        <v>268</v>
      </c>
      <c r="F34" s="5">
        <f t="shared" si="0"/>
        <v>0.669080595026643</v>
      </c>
      <c r="G34" s="3" t="s">
        <v>117</v>
      </c>
      <c r="H34" s="3" t="s">
        <v>118</v>
      </c>
      <c r="I34" s="3" t="s">
        <v>328</v>
      </c>
      <c r="J34" s="5">
        <f t="shared" si="1"/>
        <v>0.7771673524372029</v>
      </c>
      <c r="K34" s="11">
        <f t="shared" si="2"/>
        <v>0.5919722413301399</v>
      </c>
    </row>
    <row r="35" spans="1:11" s="4" customFormat="1" ht="31.5">
      <c r="A35" s="10" t="s">
        <v>119</v>
      </c>
      <c r="B35" s="2" t="s">
        <v>120</v>
      </c>
      <c r="C35" s="3" t="s">
        <v>116</v>
      </c>
      <c r="D35" s="3" t="s">
        <v>116</v>
      </c>
      <c r="E35" s="3" t="s">
        <v>268</v>
      </c>
      <c r="F35" s="5">
        <f t="shared" si="0"/>
        <v>0.669080595026643</v>
      </c>
      <c r="G35" s="3" t="s">
        <v>117</v>
      </c>
      <c r="H35" s="3" t="s">
        <v>118</v>
      </c>
      <c r="I35" s="3" t="s">
        <v>328</v>
      </c>
      <c r="J35" s="5">
        <f t="shared" si="1"/>
        <v>0.7771673524372029</v>
      </c>
      <c r="K35" s="11">
        <f t="shared" si="2"/>
        <v>0.5919722413301399</v>
      </c>
    </row>
    <row r="36" spans="1:11" s="4" customFormat="1" ht="47.25">
      <c r="A36" s="10" t="s">
        <v>121</v>
      </c>
      <c r="B36" s="2" t="s">
        <v>122</v>
      </c>
      <c r="C36" s="3" t="s">
        <v>123</v>
      </c>
      <c r="D36" s="3" t="s">
        <v>123</v>
      </c>
      <c r="E36" s="3" t="s">
        <v>269</v>
      </c>
      <c r="F36" s="5">
        <f t="shared" si="0"/>
        <v>0.7777233483483483</v>
      </c>
      <c r="G36" s="3" t="s">
        <v>124</v>
      </c>
      <c r="H36" s="3" t="s">
        <v>125</v>
      </c>
      <c r="I36" s="3" t="s">
        <v>329</v>
      </c>
      <c r="J36" s="5">
        <f t="shared" si="1"/>
        <v>0.8472212145471133</v>
      </c>
      <c r="K36" s="11">
        <f t="shared" si="2"/>
        <v>1.073272172956809</v>
      </c>
    </row>
    <row r="37" spans="1:11" s="4" customFormat="1" ht="15.75">
      <c r="A37" s="10" t="s">
        <v>126</v>
      </c>
      <c r="B37" s="2" t="s">
        <v>127</v>
      </c>
      <c r="C37" s="3" t="s">
        <v>128</v>
      </c>
      <c r="D37" s="3" t="s">
        <v>128</v>
      </c>
      <c r="E37" s="3" t="s">
        <v>270</v>
      </c>
      <c r="F37" s="5"/>
      <c r="G37" s="3" t="s">
        <v>129</v>
      </c>
      <c r="H37" s="3" t="s">
        <v>129</v>
      </c>
      <c r="I37" s="3" t="s">
        <v>330</v>
      </c>
      <c r="J37" s="5">
        <f t="shared" si="1"/>
        <v>0.8662821286031042</v>
      </c>
      <c r="K37" s="11">
        <f t="shared" si="2"/>
        <v>1.469630137444917</v>
      </c>
    </row>
    <row r="38" spans="1:11" s="4" customFormat="1" ht="15.75">
      <c r="A38" s="10" t="s">
        <v>130</v>
      </c>
      <c r="B38" s="2" t="s">
        <v>131</v>
      </c>
      <c r="C38" s="3" t="s">
        <v>132</v>
      </c>
      <c r="D38" s="3" t="s">
        <v>132</v>
      </c>
      <c r="E38" s="3" t="s">
        <v>271</v>
      </c>
      <c r="F38" s="5">
        <f t="shared" si="0"/>
        <v>0.6193059408876734</v>
      </c>
      <c r="G38" s="3" t="s">
        <v>133</v>
      </c>
      <c r="H38" s="3" t="s">
        <v>134</v>
      </c>
      <c r="I38" s="3" t="s">
        <v>331</v>
      </c>
      <c r="J38" s="5">
        <f t="shared" si="1"/>
        <v>0.8386866367727963</v>
      </c>
      <c r="K38" s="11">
        <f t="shared" si="2"/>
        <v>0.8899624342258031</v>
      </c>
    </row>
    <row r="39" spans="1:11" s="4" customFormat="1" ht="31.5">
      <c r="A39" s="10" t="s">
        <v>135</v>
      </c>
      <c r="B39" s="2" t="s">
        <v>136</v>
      </c>
      <c r="C39" s="3" t="s">
        <v>137</v>
      </c>
      <c r="D39" s="3" t="s">
        <v>138</v>
      </c>
      <c r="E39" s="3" t="s">
        <v>272</v>
      </c>
      <c r="F39" s="5">
        <f t="shared" si="0"/>
        <v>0.5009256994558315</v>
      </c>
      <c r="G39" s="3" t="s">
        <v>139</v>
      </c>
      <c r="H39" s="3" t="s">
        <v>140</v>
      </c>
      <c r="I39" s="3" t="s">
        <v>332</v>
      </c>
      <c r="J39" s="5">
        <f t="shared" si="1"/>
        <v>0.7383583730104276</v>
      </c>
      <c r="K39" s="11">
        <f t="shared" si="2"/>
        <v>0.4579269235658881</v>
      </c>
    </row>
    <row r="40" spans="1:11" s="4" customFormat="1" ht="94.5">
      <c r="A40" s="10" t="s">
        <v>141</v>
      </c>
      <c r="B40" s="2" t="s">
        <v>142</v>
      </c>
      <c r="C40" s="3" t="s">
        <v>143</v>
      </c>
      <c r="D40" s="3" t="s">
        <v>144</v>
      </c>
      <c r="E40" s="3" t="s">
        <v>273</v>
      </c>
      <c r="F40" s="5">
        <f t="shared" si="0"/>
        <v>0.5276629254548777</v>
      </c>
      <c r="G40" s="3" t="s">
        <v>145</v>
      </c>
      <c r="H40" s="3" t="s">
        <v>146</v>
      </c>
      <c r="I40" s="3" t="s">
        <v>333</v>
      </c>
      <c r="J40" s="5">
        <f t="shared" si="1"/>
        <v>0.7008664291023213</v>
      </c>
      <c r="K40" s="11">
        <f t="shared" si="2"/>
        <v>0.5221761260243347</v>
      </c>
    </row>
    <row r="41" spans="1:11" s="4" customFormat="1" ht="47.25">
      <c r="A41" s="10" t="s">
        <v>147</v>
      </c>
      <c r="B41" s="2" t="s">
        <v>148</v>
      </c>
      <c r="C41" s="3" t="s">
        <v>149</v>
      </c>
      <c r="D41" s="3" t="s">
        <v>150</v>
      </c>
      <c r="E41" s="3" t="s">
        <v>274</v>
      </c>
      <c r="F41" s="5">
        <f t="shared" si="0"/>
        <v>0.368749504</v>
      </c>
      <c r="G41" s="3" t="s">
        <v>151</v>
      </c>
      <c r="H41" s="3" t="s">
        <v>152</v>
      </c>
      <c r="I41" s="3" t="s">
        <v>334</v>
      </c>
      <c r="J41" s="5">
        <f t="shared" si="1"/>
        <v>0.90389103863848</v>
      </c>
      <c r="K41" s="11">
        <f t="shared" si="2"/>
        <v>0.22590085571984114</v>
      </c>
    </row>
    <row r="42" spans="1:11" s="4" customFormat="1" ht="47.25">
      <c r="A42" s="10" t="s">
        <v>153</v>
      </c>
      <c r="B42" s="2" t="s">
        <v>154</v>
      </c>
      <c r="C42" s="3" t="s">
        <v>155</v>
      </c>
      <c r="D42" s="3" t="s">
        <v>156</v>
      </c>
      <c r="E42" s="3" t="s">
        <v>275</v>
      </c>
      <c r="F42" s="5">
        <f t="shared" si="0"/>
        <v>0.17536739864864864</v>
      </c>
      <c r="G42" s="3" t="s">
        <v>61</v>
      </c>
      <c r="H42" s="3" t="s">
        <v>157</v>
      </c>
      <c r="I42" s="3" t="s">
        <v>158</v>
      </c>
      <c r="J42" s="5">
        <f t="shared" si="1"/>
        <v>1.605605805958747</v>
      </c>
      <c r="K42" s="11">
        <f t="shared" si="2"/>
        <v>0.3951681893746985</v>
      </c>
    </row>
    <row r="43" spans="1:11" s="4" customFormat="1" ht="15.75">
      <c r="A43" s="10" t="s">
        <v>159</v>
      </c>
      <c r="B43" s="2" t="s">
        <v>160</v>
      </c>
      <c r="C43" s="3" t="s">
        <v>161</v>
      </c>
      <c r="D43" s="3" t="s">
        <v>161</v>
      </c>
      <c r="E43" s="3" t="s">
        <v>276</v>
      </c>
      <c r="F43" s="5">
        <f t="shared" si="0"/>
        <v>0.5873566217732884</v>
      </c>
      <c r="G43" s="3" t="s">
        <v>162</v>
      </c>
      <c r="H43" s="3" t="s">
        <v>163</v>
      </c>
      <c r="I43" s="3" t="s">
        <v>335</v>
      </c>
      <c r="J43" s="5">
        <f t="shared" si="1"/>
        <v>0.7168652726056575</v>
      </c>
      <c r="K43" s="11">
        <f t="shared" si="2"/>
        <v>0.8319868783836138</v>
      </c>
    </row>
    <row r="44" spans="1:11" s="4" customFormat="1" ht="15.75">
      <c r="A44" s="10" t="s">
        <v>164</v>
      </c>
      <c r="B44" s="2" t="s">
        <v>165</v>
      </c>
      <c r="C44" s="3" t="s">
        <v>166</v>
      </c>
      <c r="D44" s="3" t="s">
        <v>166</v>
      </c>
      <c r="E44" s="3" t="s">
        <v>277</v>
      </c>
      <c r="F44" s="5">
        <f t="shared" si="0"/>
        <v>48.09991370558376</v>
      </c>
      <c r="G44" s="3" t="s">
        <v>61</v>
      </c>
      <c r="H44" s="3" t="s">
        <v>167</v>
      </c>
      <c r="I44" s="3" t="s">
        <v>336</v>
      </c>
      <c r="J44" s="5">
        <f t="shared" si="1"/>
        <v>0.3003376525645922</v>
      </c>
      <c r="K44" s="11">
        <f t="shared" si="2"/>
        <v>1.1501929635841777</v>
      </c>
    </row>
    <row r="45" spans="1:11" s="4" customFormat="1" ht="15.75">
      <c r="A45" s="10" t="s">
        <v>168</v>
      </c>
      <c r="B45" s="2" t="s">
        <v>169</v>
      </c>
      <c r="C45" s="3" t="s">
        <v>170</v>
      </c>
      <c r="D45" s="3" t="s">
        <v>278</v>
      </c>
      <c r="E45" s="3" t="s">
        <v>279</v>
      </c>
      <c r="F45" s="5">
        <f t="shared" si="0"/>
        <v>0.4812742103289995</v>
      </c>
      <c r="G45" s="3" t="s">
        <v>171</v>
      </c>
      <c r="H45" s="3" t="s">
        <v>172</v>
      </c>
      <c r="I45" s="3" t="s">
        <v>337</v>
      </c>
      <c r="J45" s="5">
        <f t="shared" si="1"/>
        <v>0.4220546454990716</v>
      </c>
      <c r="K45" s="11">
        <f t="shared" si="2"/>
        <v>0.934137980429427</v>
      </c>
    </row>
    <row r="46" spans="1:11" s="4" customFormat="1" ht="47.25">
      <c r="A46" s="10" t="s">
        <v>173</v>
      </c>
      <c r="B46" s="2" t="s">
        <v>174</v>
      </c>
      <c r="C46" s="3" t="s">
        <v>170</v>
      </c>
      <c r="D46" s="3" t="s">
        <v>280</v>
      </c>
      <c r="E46" s="3" t="s">
        <v>281</v>
      </c>
      <c r="F46" s="5">
        <f t="shared" si="0"/>
        <v>0.4806284449204231</v>
      </c>
      <c r="G46" s="3" t="s">
        <v>171</v>
      </c>
      <c r="H46" s="3" t="s">
        <v>175</v>
      </c>
      <c r="I46" s="3" t="s">
        <v>338</v>
      </c>
      <c r="J46" s="5">
        <f t="shared" si="1"/>
        <v>0.42745333252125756</v>
      </c>
      <c r="K46" s="11">
        <f t="shared" si="2"/>
        <v>0.9212550516572172</v>
      </c>
    </row>
    <row r="47" spans="1:11" s="4" customFormat="1" ht="31.5">
      <c r="A47" s="10" t="s">
        <v>176</v>
      </c>
      <c r="B47" s="2" t="s">
        <v>177</v>
      </c>
      <c r="C47" s="3" t="s">
        <v>178</v>
      </c>
      <c r="D47" s="3" t="s">
        <v>282</v>
      </c>
      <c r="E47" s="3" t="s">
        <v>283</v>
      </c>
      <c r="F47" s="5">
        <f t="shared" si="0"/>
        <v>0.40071771052000416</v>
      </c>
      <c r="G47" s="3" t="s">
        <v>179</v>
      </c>
      <c r="H47" s="3" t="s">
        <v>180</v>
      </c>
      <c r="I47" s="3" t="s">
        <v>339</v>
      </c>
      <c r="J47" s="5"/>
      <c r="K47" s="11"/>
    </row>
    <row r="48" spans="1:11" s="4" customFormat="1" ht="47.25">
      <c r="A48" s="10" t="s">
        <v>181</v>
      </c>
      <c r="B48" s="2" t="s">
        <v>182</v>
      </c>
      <c r="C48" s="3" t="s">
        <v>183</v>
      </c>
      <c r="D48" s="3" t="s">
        <v>284</v>
      </c>
      <c r="E48" s="3" t="s">
        <v>285</v>
      </c>
      <c r="F48" s="5">
        <f t="shared" si="0"/>
        <v>0.2983519822149408</v>
      </c>
      <c r="G48" s="3" t="s">
        <v>184</v>
      </c>
      <c r="H48" s="3" t="s">
        <v>185</v>
      </c>
      <c r="I48" s="3" t="s">
        <v>340</v>
      </c>
      <c r="J48" s="5">
        <f t="shared" si="1"/>
        <v>0.29639912067444785</v>
      </c>
      <c r="K48" s="11">
        <f t="shared" si="2"/>
        <v>0.4065062966689536</v>
      </c>
    </row>
    <row r="49" spans="1:11" s="4" customFormat="1" ht="31.5">
      <c r="A49" s="10" t="s">
        <v>186</v>
      </c>
      <c r="B49" s="2" t="s">
        <v>187</v>
      </c>
      <c r="C49" s="3" t="s">
        <v>188</v>
      </c>
      <c r="D49" s="3" t="s">
        <v>286</v>
      </c>
      <c r="E49" s="3" t="s">
        <v>287</v>
      </c>
      <c r="F49" s="5">
        <f t="shared" si="0"/>
        <v>0.5564734750535235</v>
      </c>
      <c r="G49" s="3" t="s">
        <v>189</v>
      </c>
      <c r="H49" s="3" t="s">
        <v>190</v>
      </c>
      <c r="I49" s="3" t="s">
        <v>341</v>
      </c>
      <c r="J49" s="5">
        <f t="shared" si="1"/>
        <v>0.5462950299701094</v>
      </c>
      <c r="K49" s="11">
        <f t="shared" si="2"/>
        <v>1.1433139378554136</v>
      </c>
    </row>
    <row r="50" spans="1:11" s="4" customFormat="1" ht="15.75">
      <c r="A50" s="10" t="s">
        <v>191</v>
      </c>
      <c r="B50" s="2" t="s">
        <v>192</v>
      </c>
      <c r="C50" s="3" t="s">
        <v>193</v>
      </c>
      <c r="D50" s="3" t="s">
        <v>288</v>
      </c>
      <c r="E50" s="3" t="s">
        <v>289</v>
      </c>
      <c r="F50" s="5">
        <f t="shared" si="0"/>
        <v>0.4800701777654466</v>
      </c>
      <c r="G50" s="3" t="s">
        <v>194</v>
      </c>
      <c r="H50" s="3" t="s">
        <v>195</v>
      </c>
      <c r="I50" s="3" t="s">
        <v>342</v>
      </c>
      <c r="J50" s="5">
        <f t="shared" si="1"/>
        <v>0.5269902763999117</v>
      </c>
      <c r="K50" s="11">
        <f t="shared" si="2"/>
        <v>0.8304065956255232</v>
      </c>
    </row>
    <row r="51" spans="1:11" s="4" customFormat="1" ht="31.5">
      <c r="A51" s="10" t="s">
        <v>196</v>
      </c>
      <c r="B51" s="2" t="s">
        <v>197</v>
      </c>
      <c r="C51" s="3" t="s">
        <v>198</v>
      </c>
      <c r="D51" s="3" t="s">
        <v>290</v>
      </c>
      <c r="E51" s="3" t="s">
        <v>291</v>
      </c>
      <c r="F51" s="5"/>
      <c r="G51" s="3" t="s">
        <v>199</v>
      </c>
      <c r="H51" s="3" t="s">
        <v>200</v>
      </c>
      <c r="I51" s="3" t="s">
        <v>343</v>
      </c>
      <c r="J51" s="5"/>
      <c r="K51" s="11"/>
    </row>
    <row r="52" spans="1:11" s="4" customFormat="1" ht="15.75">
      <c r="A52" s="10" t="s">
        <v>201</v>
      </c>
      <c r="B52" s="2" t="s">
        <v>202</v>
      </c>
      <c r="C52" s="3" t="s">
        <v>61</v>
      </c>
      <c r="D52" s="3" t="s">
        <v>292</v>
      </c>
      <c r="E52" s="3" t="s">
        <v>293</v>
      </c>
      <c r="F52" s="5"/>
      <c r="G52" s="3" t="s">
        <v>61</v>
      </c>
      <c r="H52" s="3" t="s">
        <v>203</v>
      </c>
      <c r="I52" s="3" t="s">
        <v>344</v>
      </c>
      <c r="J52" s="5"/>
      <c r="K52" s="11"/>
    </row>
    <row r="53" spans="1:11" s="4" customFormat="1" ht="31.5">
      <c r="A53" s="10" t="s">
        <v>204</v>
      </c>
      <c r="B53" s="2" t="s">
        <v>205</v>
      </c>
      <c r="C53" s="3" t="s">
        <v>61</v>
      </c>
      <c r="D53" s="3" t="s">
        <v>294</v>
      </c>
      <c r="E53" s="3" t="s">
        <v>295</v>
      </c>
      <c r="F53" s="5"/>
      <c r="G53" s="3" t="s">
        <v>61</v>
      </c>
      <c r="H53" s="3" t="s">
        <v>206</v>
      </c>
      <c r="I53" s="3" t="s">
        <v>61</v>
      </c>
      <c r="J53" s="5"/>
      <c r="K53" s="11"/>
    </row>
    <row r="54" spans="1:11" s="4" customFormat="1" ht="31.5">
      <c r="A54" s="10" t="s">
        <v>207</v>
      </c>
      <c r="B54" s="2" t="s">
        <v>208</v>
      </c>
      <c r="C54" s="3" t="s">
        <v>61</v>
      </c>
      <c r="D54" s="3" t="s">
        <v>296</v>
      </c>
      <c r="E54" s="3" t="s">
        <v>297</v>
      </c>
      <c r="F54" s="5"/>
      <c r="G54" s="3" t="s">
        <v>61</v>
      </c>
      <c r="H54" s="3" t="s">
        <v>209</v>
      </c>
      <c r="I54" s="3" t="s">
        <v>61</v>
      </c>
      <c r="J54" s="5"/>
      <c r="K54" s="11"/>
    </row>
    <row r="55" spans="1:11" s="4" customFormat="1" ht="31.5">
      <c r="A55" s="10" t="s">
        <v>210</v>
      </c>
      <c r="B55" s="2" t="s">
        <v>211</v>
      </c>
      <c r="C55" s="3" t="s">
        <v>61</v>
      </c>
      <c r="D55" s="3" t="s">
        <v>298</v>
      </c>
      <c r="E55" s="3" t="s">
        <v>299</v>
      </c>
      <c r="F55" s="5"/>
      <c r="G55" s="3" t="s">
        <v>61</v>
      </c>
      <c r="H55" s="3" t="s">
        <v>212</v>
      </c>
      <c r="I55" s="3" t="s">
        <v>344</v>
      </c>
      <c r="J55" s="5"/>
      <c r="K55" s="11"/>
    </row>
    <row r="56" spans="1:11" s="4" customFormat="1" ht="189">
      <c r="A56" s="10" t="s">
        <v>213</v>
      </c>
      <c r="B56" s="2" t="s">
        <v>214</v>
      </c>
      <c r="C56" s="3" t="s">
        <v>61</v>
      </c>
      <c r="D56" s="3" t="s">
        <v>61</v>
      </c>
      <c r="E56" s="3" t="s">
        <v>61</v>
      </c>
      <c r="F56" s="5"/>
      <c r="G56" s="3" t="s">
        <v>61</v>
      </c>
      <c r="H56" s="3" t="s">
        <v>61</v>
      </c>
      <c r="I56" s="3" t="s">
        <v>345</v>
      </c>
      <c r="J56" s="5"/>
      <c r="K56" s="11"/>
    </row>
    <row r="57" spans="1:11" ht="63.75" thickBot="1">
      <c r="A57" s="12" t="s">
        <v>215</v>
      </c>
      <c r="B57" s="13" t="s">
        <v>216</v>
      </c>
      <c r="C57" s="14" t="s">
        <v>61</v>
      </c>
      <c r="D57" s="14" t="s">
        <v>61</v>
      </c>
      <c r="E57" s="14" t="s">
        <v>61</v>
      </c>
      <c r="F57" s="30"/>
      <c r="G57" s="14" t="s">
        <v>61</v>
      </c>
      <c r="H57" s="14" t="s">
        <v>61</v>
      </c>
      <c r="I57" s="14" t="s">
        <v>346</v>
      </c>
      <c r="J57" s="30"/>
      <c r="K57" s="31"/>
    </row>
  </sheetData>
  <mergeCells count="3">
    <mergeCell ref="A1:K1"/>
    <mergeCell ref="A2:K2"/>
    <mergeCell ref="A3:K3"/>
  </mergeCells>
  <printOptions/>
  <pageMargins left="0.75" right="0.26" top="0.32" bottom="0.29" header="0.2" footer="0.16"/>
  <pageSetup fitToHeight="5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2018-09-11T04:53:52Z</cp:lastPrinted>
  <dcterms:created xsi:type="dcterms:W3CDTF">2018-05-11T07:06:45Z</dcterms:created>
  <dcterms:modified xsi:type="dcterms:W3CDTF">2018-09-11T04:55:53Z</dcterms:modified>
  <cp:category/>
  <cp:version/>
  <cp:contentType/>
  <cp:contentStatus/>
</cp:coreProperties>
</file>