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<sst xmlns="http://schemas.openxmlformats.org/spreadsheetml/2006/main" count="246" uniqueCount="222">
  <si>
    <t/>
  </si>
  <si>
    <t>Ед.Изм.: руб.</t>
  </si>
  <si>
    <t>Цель:ГП/ДЦП</t>
  </si>
  <si>
    <t>КБК</t>
  </si>
  <si>
    <t>Местные бюджеты</t>
  </si>
  <si>
    <t>\\\МБ\\\\\\\\\\ \</t>
  </si>
  <si>
    <t>1 747 081 600,0</t>
  </si>
  <si>
    <t>2 373 865 970,0</t>
  </si>
  <si>
    <t>1 616 340 732,4</t>
  </si>
  <si>
    <t>1 570 368 300,0</t>
  </si>
  <si>
    <t>1 918 355 110,3</t>
  </si>
  <si>
    <t>1 171 287 676,6</t>
  </si>
  <si>
    <t>Муниципальные программы</t>
  </si>
  <si>
    <t>\\\МП\\\\\\\\\\ \</t>
  </si>
  <si>
    <t>1 637 031 300,0</t>
  </si>
  <si>
    <t>2 258 008 525,4</t>
  </si>
  <si>
    <t>1 534 551 108,8</t>
  </si>
  <si>
    <t>1 442 088 300,0</t>
  </si>
  <si>
    <t>1 775 875 795,8</t>
  </si>
  <si>
    <t>1 073 791 323,6</t>
  </si>
  <si>
    <t>Муниципальная программа "Социальная поддержка отдельных категорий граждан в муниципальном районе Бел</t>
  </si>
  <si>
    <t>\\\02\\\\\\\\\\ \</t>
  </si>
  <si>
    <t>2 871 000,0</t>
  </si>
  <si>
    <t>4 116 425,5</t>
  </si>
  <si>
    <t>2 870 786,2</t>
  </si>
  <si>
    <t>2 806 623,0</t>
  </si>
  <si>
    <t>2 546 015,2</t>
  </si>
  <si>
    <t>1 617 439,4</t>
  </si>
  <si>
    <t>Муниципальная программа "Совершенстовование деятельности представительного органа местного самоуправ</t>
  </si>
  <si>
    <t>\\\03\\\\\\\\\\ \</t>
  </si>
  <si>
    <t>2 858 500,0</t>
  </si>
  <si>
    <t>3 552 785,8</t>
  </si>
  <si>
    <t>2 579 969,2</t>
  </si>
  <si>
    <t>2 886 400,0</t>
  </si>
  <si>
    <t>4 286 117,0</t>
  </si>
  <si>
    <t>2 522 790,5</t>
  </si>
  <si>
    <t>Муниципальная программа"Совершенствование деятельности Администрации муниципального района Белебеевс</t>
  </si>
  <si>
    <t>\\\04\\\\\\\\\\ \</t>
  </si>
  <si>
    <t>96 874 300,0</t>
  </si>
  <si>
    <t>110 556 998,8</t>
  </si>
  <si>
    <t>69 844 411,3</t>
  </si>
  <si>
    <t>92 141 341,0</t>
  </si>
  <si>
    <t>116 776 038,0</t>
  </si>
  <si>
    <t>75 816 930,8</t>
  </si>
  <si>
    <t>Муниципальная программа "Совершенствование  работы с детьми и молодежью в муниципальном районе Белеб</t>
  </si>
  <si>
    <t>\\\05\\\\\\\\\\ \</t>
  </si>
  <si>
    <t>3 850 000,0</t>
  </si>
  <si>
    <t>4 561 883,9</t>
  </si>
  <si>
    <t>3 207 239,0</t>
  </si>
  <si>
    <t>3 376 000,0</t>
  </si>
  <si>
    <t>5 189 297,3</t>
  </si>
  <si>
    <t>3 000 634,3</t>
  </si>
  <si>
    <t>Муниципальная программа "Развитие и поддержка малого и среднего предпринимательства в муниципальном</t>
  </si>
  <si>
    <t>\\\06\\\\\\\\\\ \</t>
  </si>
  <si>
    <t>1 300 000,0</t>
  </si>
  <si>
    <t>33 300 481,9</t>
  </si>
  <si>
    <t>17 300 241,0</t>
  </si>
  <si>
    <t>1 000 000,0</t>
  </si>
  <si>
    <t>43 281 818,0</t>
  </si>
  <si>
    <t>800 000,0</t>
  </si>
  <si>
    <t xml:space="preserve"> </t>
  </si>
  <si>
    <t>Муниципальная программа "Обеспечение информационной открытости органов местного самоуправления в  му</t>
  </si>
  <si>
    <t>\\\07\\\\\\\\\\ \</t>
  </si>
  <si>
    <t>685 000,0</t>
  </si>
  <si>
    <t>674 648,0</t>
  </si>
  <si>
    <t>377 075,8</t>
  </si>
  <si>
    <t>585 000,0</t>
  </si>
  <si>
    <t>425 660,0</t>
  </si>
  <si>
    <t>237 940,2</t>
  </si>
  <si>
    <t>Муниципальная  программа "Развитие аграрного сектора муниципального района Белебеевский район Респуб</t>
  </si>
  <si>
    <t>\\\08\\\\\\\\\\ \</t>
  </si>
  <si>
    <t>1 753 900,0</t>
  </si>
  <si>
    <t>223 730,1</t>
  </si>
  <si>
    <t>1 339 200,0</t>
  </si>
  <si>
    <t>2 506 500,0</t>
  </si>
  <si>
    <t>648 944,4</t>
  </si>
  <si>
    <t>Муниципальная программа "Управление муниципальными финансами муниципального района Белебеевский райо</t>
  </si>
  <si>
    <t>\\\09\\\\\\\\\\ \</t>
  </si>
  <si>
    <t>35 131 900,0</t>
  </si>
  <si>
    <t>69 956 818,5</t>
  </si>
  <si>
    <t>47 286 144,8</t>
  </si>
  <si>
    <t>18 805 300,0</t>
  </si>
  <si>
    <t>28 674 258,1</t>
  </si>
  <si>
    <t>19 590 796,5</t>
  </si>
  <si>
    <t>Муниципальная программа  «Улучшение жилищных условий граждан, проживающих в сельской местности, в то</t>
  </si>
  <si>
    <t>\\\10\\\\\\\\\\ \</t>
  </si>
  <si>
    <t>3 066 500,0</t>
  </si>
  <si>
    <t>4 284 000,0</t>
  </si>
  <si>
    <t>346 500,0</t>
  </si>
  <si>
    <t>4 241 160,0</t>
  </si>
  <si>
    <t>Муниципальная программа "Стимулирование развития жилищного строительства в муниципальном районе Беле</t>
  </si>
  <si>
    <t>\\\11\\\\\\\\\\ \</t>
  </si>
  <si>
    <t>186 743 200,0</t>
  </si>
  <si>
    <t>371 090 996,5</t>
  </si>
  <si>
    <t>284 750 751,3</t>
  </si>
  <si>
    <t>86 238 200,0</t>
  </si>
  <si>
    <t>34 361 780,0</t>
  </si>
  <si>
    <t>2 166 656,0</t>
  </si>
  <si>
    <t>Муниципальная программа "Управление имуществом, находящимся в собственности муниципального района Бе</t>
  </si>
  <si>
    <t>\\\12\\\\\\\\\\ \</t>
  </si>
  <si>
    <t>1 051 400,0</t>
  </si>
  <si>
    <t>1 165 203,6</t>
  </si>
  <si>
    <t>722 205,2</t>
  </si>
  <si>
    <t>702 500,0</t>
  </si>
  <si>
    <t>2 680 737,3</t>
  </si>
  <si>
    <t>787 752,5</t>
  </si>
  <si>
    <t>Муниципальная программа «Укрепление единства российской нации и этнокультурное развитие народов Респ</t>
  </si>
  <si>
    <t>\\\13\\\\\\\\\\ \</t>
  </si>
  <si>
    <t>24 975 900,0</t>
  </si>
  <si>
    <t>27 009 918,5</t>
  </si>
  <si>
    <t>19 134 264,6</t>
  </si>
  <si>
    <t>30 056 860,0</t>
  </si>
  <si>
    <t>3 354 386,1</t>
  </si>
  <si>
    <t>Муниципальная программа "Совершенствование деятельности муниципального казенного учреждения Единая д</t>
  </si>
  <si>
    <t>\\\14\\\\\\\\\\ \</t>
  </si>
  <si>
    <t>2 998 600,0</t>
  </si>
  <si>
    <t>3 005 879,7</t>
  </si>
  <si>
    <t>2 004 903,4</t>
  </si>
  <si>
    <t>3 068 600,0</t>
  </si>
  <si>
    <t>2 874 729,3</t>
  </si>
  <si>
    <t>1 954 585,0</t>
  </si>
  <si>
    <t>Муниципальная программа «Развитие системы образования, отдыха и оздоровления в муниципальном  районе</t>
  </si>
  <si>
    <t>\\\15\\\\\\\\\\ \</t>
  </si>
  <si>
    <t>959 035 000,0</t>
  </si>
  <si>
    <t>1 035 586 963,8</t>
  </si>
  <si>
    <t>703 619 815,1</t>
  </si>
  <si>
    <t>929 654 640,0</t>
  </si>
  <si>
    <t>1 019 305 883,8</t>
  </si>
  <si>
    <t>646 173 778,8</t>
  </si>
  <si>
    <t>Муниципальная программа "Пожарная безопасность сельского поселения  муниципального района Белебеевск</t>
  </si>
  <si>
    <t>\\\16\\\\\\\\\\ \</t>
  </si>
  <si>
    <t>2 178 800,0</t>
  </si>
  <si>
    <t>2 278 301,0</t>
  </si>
  <si>
    <t>1 283 658,3</t>
  </si>
  <si>
    <t>1 221 400,0</t>
  </si>
  <si>
    <t>Муниципальная программа "Обеспечение жильем молодых семей муниципального района Белебеевский район Р</t>
  </si>
  <si>
    <t>\\\17\\\\\\\\\\ \</t>
  </si>
  <si>
    <t>6 633 500,0</t>
  </si>
  <si>
    <t>6 942 165,4</t>
  </si>
  <si>
    <t>3 968 941,9</t>
  </si>
  <si>
    <t>509 440,0</t>
  </si>
  <si>
    <t>8 531 944,2</t>
  </si>
  <si>
    <t>3 639 876,5</t>
  </si>
  <si>
    <t>Муниципальная программа "Развитие культуры и  искусства  в муниципальном районе Белебеевский район Р</t>
  </si>
  <si>
    <t>\\\18\\\\\\\\\\ \</t>
  </si>
  <si>
    <t>85 338 700,0</t>
  </si>
  <si>
    <t>100 188 702,4</t>
  </si>
  <si>
    <t>68 501 311,8</t>
  </si>
  <si>
    <t>110 186 377,0</t>
  </si>
  <si>
    <t>130 237 701,5</t>
  </si>
  <si>
    <t>85 281 040,1</t>
  </si>
  <si>
    <t>Муниципальная программа "Развитие физической культуры и спорта  в муниципальном районе Белебеевский</t>
  </si>
  <si>
    <t>\\\19\\\\\\\\\\ \</t>
  </si>
  <si>
    <t>25 912 100,0</t>
  </si>
  <si>
    <t>27 775 037,7</t>
  </si>
  <si>
    <t>21 244 603,8</t>
  </si>
  <si>
    <t>22 044 883,0</t>
  </si>
  <si>
    <t>30 218 766,2</t>
  </si>
  <si>
    <t>21 834 125,8</t>
  </si>
  <si>
    <t>Муниципальная программа "Модернизация и реформирование жилищно-коммунального хозяйства в муниципальн</t>
  </si>
  <si>
    <t>\\\20\\\\\\\\\\ \</t>
  </si>
  <si>
    <t>72 519 200,0</t>
  </si>
  <si>
    <t>182 092 416,3</t>
  </si>
  <si>
    <t>125 303 258,8</t>
  </si>
  <si>
    <t>41 756 293,0</t>
  </si>
  <si>
    <t>103 411 321,5</t>
  </si>
  <si>
    <t>69 689 510,5</t>
  </si>
  <si>
    <t>Муниципальная программа "Развитие транспортной системы муниципального района Белебеевский район Респ</t>
  </si>
  <si>
    <t>\\\21\\\\\\\\\\ \</t>
  </si>
  <si>
    <t>108 334 100,0</t>
  </si>
  <si>
    <t>207 579 681,3</t>
  </si>
  <si>
    <t>132 817 471,7</t>
  </si>
  <si>
    <t>92 799 943,0</t>
  </si>
  <si>
    <t>205 333 687,1</t>
  </si>
  <si>
    <t>110 681 189,9</t>
  </si>
  <si>
    <t>Муниципальная программа «Обеспечение жильем детей-сирот и детей, оставшихся без попечения родителей,</t>
  </si>
  <si>
    <t>\\\22\\\\\\\\\\ \</t>
  </si>
  <si>
    <t>12 914 700,0</t>
  </si>
  <si>
    <t>17 731 808,6</t>
  </si>
  <si>
    <t>17 094 000,0</t>
  </si>
  <si>
    <t>1 759 200,0</t>
  </si>
  <si>
    <t>1 385 179,3</t>
  </si>
  <si>
    <t>944 191,3</t>
  </si>
  <si>
    <t>Муниципальная программа  "Снижение рисков и смягчение последствий          чрезвычайных ситуаций при</t>
  </si>
  <si>
    <t>\\\23\\\\\\\\\\ \</t>
  </si>
  <si>
    <t>5 000,0</t>
  </si>
  <si>
    <t>25 000,0</t>
  </si>
  <si>
    <t>438 475,9</t>
  </si>
  <si>
    <t>Муниципальная программа "Обеспечение жильем граждан ,состоящих на учете в качестве нуждающихся жилых</t>
  </si>
  <si>
    <t>\\\24\\\\\\\\\\ \</t>
  </si>
  <si>
    <t>1 137 902,0</t>
  </si>
  <si>
    <t>737 501,6</t>
  </si>
  <si>
    <t>24 592 940,0</t>
  </si>
  <si>
    <t>17 586 195,0</t>
  </si>
  <si>
    <t>Муниципальная программа "Развитие архивного дела в муниципальном районе Белебеевский район Республик</t>
  </si>
  <si>
    <t>\\\25\\\\\\\\\\ \</t>
  </si>
  <si>
    <t>100 000,0</t>
  </si>
  <si>
    <t>70 182,0</t>
  </si>
  <si>
    <t>Муниципальная программа"Формирование современной городской среды"</t>
  </si>
  <si>
    <t>\\\26\\\\\\\\\\ \</t>
  </si>
  <si>
    <t>41 560 606,1</t>
  </si>
  <si>
    <t>5 324 641,9</t>
  </si>
  <si>
    <t>Непрограммные расходы</t>
  </si>
  <si>
    <t>\\\НП\\\\\\\\\\ \</t>
  </si>
  <si>
    <t>110 050 300,0</t>
  </si>
  <si>
    <t>115 857 444,6</t>
  </si>
  <si>
    <t>81 789 623,6</t>
  </si>
  <si>
    <t>128 280 000,0</t>
  </si>
  <si>
    <t>142 479 314,5</t>
  </si>
  <si>
    <t>97 496 352,9</t>
  </si>
  <si>
    <t>непрограммные расходы</t>
  </si>
  <si>
    <t>\\\99\\\\\\\\\\ \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</si>
  <si>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</si>
  <si>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</si>
  <si>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</si>
  <si>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2016 год</t>
  </si>
  <si>
    <t>Уточненный план на 2016 год</t>
  </si>
  <si>
    <t>% исполнения к годовому уточненному плану 2016 года</t>
  </si>
  <si>
    <t>% исполнения 2017 года по сравнению с 2016 годом</t>
  </si>
  <si>
    <t xml:space="preserve"> Сведения по исполнению муниципальных программ Консолидированный бюджет на  1 июля 2017 г.</t>
  </si>
  <si>
    <t>Месячный отчет на 01 октября 2017 года</t>
  </si>
  <si>
    <t>Месячный отчет на 01 октября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</si>
</sst>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 quotePrefix="1">
      <alignment horizontal="left" vertical="top" wrapText="1"/>
    </xf>
    <xf numFmtId="49" fontId="2" fillId="0" borderId="1" xfId="0" applyNumberFormat="1" applyFont="1" applyBorder="1" applyAlignment="1" quotePrefix="1">
      <alignment horizontal="left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60.00390625" style="3" customWidth="1"/>
    <col min="2" max="2" width="15.00390625" style="3" customWidth="1"/>
    <col min="3" max="5" width="20.25390625" style="3" customWidth="1"/>
    <col min="6" max="6" width="15.00390625" style="3" customWidth="1"/>
    <col min="7" max="9" width="20.25390625" style="3" customWidth="1"/>
    <col min="10" max="11" width="15.00390625" style="3" customWidth="1"/>
    <col min="12" max="16384" width="9.1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15" t="s">
        <v>219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01.25" customHeight="1" thickBot="1">
      <c r="A4" s="10" t="s">
        <v>2</v>
      </c>
      <c r="B4" s="11" t="s">
        <v>3</v>
      </c>
      <c r="C4" s="12" t="s">
        <v>212</v>
      </c>
      <c r="D4" s="11" t="s">
        <v>213</v>
      </c>
      <c r="E4" s="12" t="s">
        <v>220</v>
      </c>
      <c r="F4" s="11" t="s">
        <v>214</v>
      </c>
      <c r="G4" s="12" t="s">
        <v>215</v>
      </c>
      <c r="H4" s="11" t="s">
        <v>216</v>
      </c>
      <c r="I4" s="12" t="s">
        <v>221</v>
      </c>
      <c r="J4" s="11" t="s">
        <v>217</v>
      </c>
      <c r="K4" s="13" t="s">
        <v>218</v>
      </c>
    </row>
    <row r="5" spans="1:11" ht="21" customHeight="1" thickBot="1">
      <c r="A5" s="14">
        <v>1</v>
      </c>
      <c r="B5" s="11">
        <v>2</v>
      </c>
      <c r="C5" s="12">
        <v>3</v>
      </c>
      <c r="D5" s="11">
        <v>4</v>
      </c>
      <c r="E5" s="12">
        <v>5</v>
      </c>
      <c r="F5" s="11">
        <v>6</v>
      </c>
      <c r="G5" s="12">
        <v>7</v>
      </c>
      <c r="H5" s="11">
        <v>8</v>
      </c>
      <c r="I5" s="12">
        <v>9</v>
      </c>
      <c r="J5" s="11">
        <v>10</v>
      </c>
      <c r="K5" s="13">
        <v>11</v>
      </c>
    </row>
    <row r="6" spans="1:11" ht="12.75">
      <c r="A6" s="6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9">
        <f>E6/D6</f>
        <v>0.6808896343882465</v>
      </c>
      <c r="G6" s="8" t="s">
        <v>9</v>
      </c>
      <c r="H6" s="8" t="s">
        <v>10</v>
      </c>
      <c r="I6" s="8" t="s">
        <v>11</v>
      </c>
      <c r="J6" s="9">
        <f>I6/H6</f>
        <v>0.6105687473143746</v>
      </c>
      <c r="K6" s="9">
        <f>E6/I6</f>
        <v>1.3799690415013115</v>
      </c>
    </row>
    <row r="7" spans="1:11" ht="12.75">
      <c r="A7" s="6" t="s">
        <v>12</v>
      </c>
      <c r="B7" s="7" t="s">
        <v>13</v>
      </c>
      <c r="C7" s="8" t="s">
        <v>14</v>
      </c>
      <c r="D7" s="8" t="s">
        <v>15</v>
      </c>
      <c r="E7" s="8" t="s">
        <v>16</v>
      </c>
      <c r="F7" s="9">
        <f aca="true" t="shared" si="0" ref="F7:F34">E7/D7</f>
        <v>0.6796037709946903</v>
      </c>
      <c r="G7" s="8" t="s">
        <v>17</v>
      </c>
      <c r="H7" s="8" t="s">
        <v>18</v>
      </c>
      <c r="I7" s="8" t="s">
        <v>19</v>
      </c>
      <c r="J7" s="9">
        <f aca="true" t="shared" si="1" ref="J7:J34">I7/H7</f>
        <v>0.6046545181479183</v>
      </c>
      <c r="K7" s="9">
        <f aca="true" t="shared" si="2" ref="K7:K34">E7/I7</f>
        <v>1.42909620805582</v>
      </c>
    </row>
    <row r="8" spans="1:11" ht="25.5">
      <c r="A8" s="6" t="s">
        <v>20</v>
      </c>
      <c r="B8" s="7" t="s">
        <v>21</v>
      </c>
      <c r="C8" s="8" t="s">
        <v>22</v>
      </c>
      <c r="D8" s="8" t="s">
        <v>23</v>
      </c>
      <c r="E8" s="8" t="s">
        <v>24</v>
      </c>
      <c r="F8" s="9">
        <f t="shared" si="0"/>
        <v>0.6973978273140131</v>
      </c>
      <c r="G8" s="8" t="s">
        <v>25</v>
      </c>
      <c r="H8" s="8" t="s">
        <v>26</v>
      </c>
      <c r="I8" s="8" t="s">
        <v>27</v>
      </c>
      <c r="J8" s="9">
        <f t="shared" si="1"/>
        <v>0.6352826958770709</v>
      </c>
      <c r="K8" s="9">
        <f t="shared" si="2"/>
        <v>1.7748956776989606</v>
      </c>
    </row>
    <row r="9" spans="1:11" ht="25.5">
      <c r="A9" s="6" t="s">
        <v>28</v>
      </c>
      <c r="B9" s="7" t="s">
        <v>29</v>
      </c>
      <c r="C9" s="8" t="s">
        <v>30</v>
      </c>
      <c r="D9" s="8" t="s">
        <v>31</v>
      </c>
      <c r="E9" s="8" t="s">
        <v>32</v>
      </c>
      <c r="F9" s="9">
        <f t="shared" si="0"/>
        <v>0.7261820287617679</v>
      </c>
      <c r="G9" s="8" t="s">
        <v>33</v>
      </c>
      <c r="H9" s="8" t="s">
        <v>34</v>
      </c>
      <c r="I9" s="8" t="s">
        <v>35</v>
      </c>
      <c r="J9" s="9">
        <f t="shared" si="1"/>
        <v>0.5885958082805486</v>
      </c>
      <c r="K9" s="9">
        <f t="shared" si="2"/>
        <v>1.0226648625797505</v>
      </c>
    </row>
    <row r="10" spans="1:11" ht="25.5">
      <c r="A10" s="6" t="s">
        <v>36</v>
      </c>
      <c r="B10" s="7" t="s">
        <v>37</v>
      </c>
      <c r="C10" s="8" t="s">
        <v>38</v>
      </c>
      <c r="D10" s="8" t="s">
        <v>39</v>
      </c>
      <c r="E10" s="8" t="s">
        <v>40</v>
      </c>
      <c r="F10" s="9">
        <f t="shared" si="0"/>
        <v>0.6317502470047152</v>
      </c>
      <c r="G10" s="8" t="s">
        <v>41</v>
      </c>
      <c r="H10" s="8" t="s">
        <v>42</v>
      </c>
      <c r="I10" s="8" t="s">
        <v>43</v>
      </c>
      <c r="J10" s="9">
        <f t="shared" si="1"/>
        <v>0.6492507546796544</v>
      </c>
      <c r="K10" s="9">
        <f t="shared" si="2"/>
        <v>0.9212244621751425</v>
      </c>
    </row>
    <row r="11" spans="1:11" ht="25.5">
      <c r="A11" s="6" t="s">
        <v>44</v>
      </c>
      <c r="B11" s="7" t="s">
        <v>45</v>
      </c>
      <c r="C11" s="8" t="s">
        <v>46</v>
      </c>
      <c r="D11" s="8" t="s">
        <v>47</v>
      </c>
      <c r="E11" s="8" t="s">
        <v>48</v>
      </c>
      <c r="F11" s="9">
        <f t="shared" si="0"/>
        <v>0.7030514301339409</v>
      </c>
      <c r="G11" s="8" t="s">
        <v>49</v>
      </c>
      <c r="H11" s="8" t="s">
        <v>50</v>
      </c>
      <c r="I11" s="8" t="s">
        <v>51</v>
      </c>
      <c r="J11" s="9">
        <f t="shared" si="1"/>
        <v>0.5782351880282519</v>
      </c>
      <c r="K11" s="9">
        <f t="shared" si="2"/>
        <v>1.0688536753712374</v>
      </c>
    </row>
    <row r="12" spans="1:11" ht="25.5">
      <c r="A12" s="6" t="s">
        <v>52</v>
      </c>
      <c r="B12" s="7" t="s">
        <v>53</v>
      </c>
      <c r="C12" s="8" t="s">
        <v>54</v>
      </c>
      <c r="D12" s="8" t="s">
        <v>55</v>
      </c>
      <c r="E12" s="8" t="s">
        <v>56</v>
      </c>
      <c r="F12" s="9">
        <f t="shared" si="0"/>
        <v>0.5195192385489172</v>
      </c>
      <c r="G12" s="8" t="s">
        <v>57</v>
      </c>
      <c r="H12" s="8" t="s">
        <v>58</v>
      </c>
      <c r="I12" s="8" t="s">
        <v>59</v>
      </c>
      <c r="J12" s="9">
        <f t="shared" si="1"/>
        <v>0.01848351194490028</v>
      </c>
      <c r="K12" s="9">
        <f t="shared" si="2"/>
        <v>21.62530125</v>
      </c>
    </row>
    <row r="13" spans="1:11" ht="25.5">
      <c r="A13" s="6" t="s">
        <v>61</v>
      </c>
      <c r="B13" s="7" t="s">
        <v>62</v>
      </c>
      <c r="C13" s="8" t="s">
        <v>63</v>
      </c>
      <c r="D13" s="8" t="s">
        <v>64</v>
      </c>
      <c r="E13" s="8" t="s">
        <v>65</v>
      </c>
      <c r="F13" s="9">
        <f t="shared" si="0"/>
        <v>0.5589222824346919</v>
      </c>
      <c r="G13" s="8" t="s">
        <v>66</v>
      </c>
      <c r="H13" s="8" t="s">
        <v>67</v>
      </c>
      <c r="I13" s="8" t="s">
        <v>68</v>
      </c>
      <c r="J13" s="9">
        <f t="shared" si="1"/>
        <v>0.558991213644693</v>
      </c>
      <c r="K13" s="9">
        <f t="shared" si="2"/>
        <v>1.5847502859962292</v>
      </c>
    </row>
    <row r="14" spans="1:11" ht="25.5">
      <c r="A14" s="6" t="s">
        <v>69</v>
      </c>
      <c r="B14" s="7" t="s">
        <v>70</v>
      </c>
      <c r="C14" s="8" t="s">
        <v>71</v>
      </c>
      <c r="D14" s="8" t="s">
        <v>71</v>
      </c>
      <c r="E14" s="8" t="s">
        <v>72</v>
      </c>
      <c r="F14" s="9">
        <f t="shared" si="0"/>
        <v>0.1275614915331547</v>
      </c>
      <c r="G14" s="8" t="s">
        <v>73</v>
      </c>
      <c r="H14" s="8" t="s">
        <v>74</v>
      </c>
      <c r="I14" s="8" t="s">
        <v>75</v>
      </c>
      <c r="J14" s="9">
        <f t="shared" si="1"/>
        <v>0.2589046080191502</v>
      </c>
      <c r="K14" s="9">
        <f t="shared" si="2"/>
        <v>0.3447600441578662</v>
      </c>
    </row>
    <row r="15" spans="1:11" ht="25.5">
      <c r="A15" s="6" t="s">
        <v>76</v>
      </c>
      <c r="B15" s="7" t="s">
        <v>77</v>
      </c>
      <c r="C15" s="8" t="s">
        <v>78</v>
      </c>
      <c r="D15" s="8" t="s">
        <v>79</v>
      </c>
      <c r="E15" s="8" t="s">
        <v>80</v>
      </c>
      <c r="F15" s="9">
        <f t="shared" si="0"/>
        <v>0.6759333230684297</v>
      </c>
      <c r="G15" s="8" t="s">
        <v>81</v>
      </c>
      <c r="H15" s="8" t="s">
        <v>82</v>
      </c>
      <c r="I15" s="8" t="s">
        <v>83</v>
      </c>
      <c r="J15" s="9">
        <f t="shared" si="1"/>
        <v>0.6832189496125097</v>
      </c>
      <c r="K15" s="9">
        <f t="shared" si="2"/>
        <v>2.41369179655355</v>
      </c>
    </row>
    <row r="16" spans="1:11" ht="25.5">
      <c r="A16" s="6" t="s">
        <v>84</v>
      </c>
      <c r="B16" s="7" t="s">
        <v>85</v>
      </c>
      <c r="C16" s="8" t="s">
        <v>86</v>
      </c>
      <c r="D16" s="8" t="s">
        <v>87</v>
      </c>
      <c r="E16" s="8" t="s">
        <v>87</v>
      </c>
      <c r="F16" s="9">
        <f t="shared" si="0"/>
        <v>1</v>
      </c>
      <c r="G16" s="8" t="s">
        <v>88</v>
      </c>
      <c r="H16" s="8" t="s">
        <v>89</v>
      </c>
      <c r="I16" s="8" t="s">
        <v>89</v>
      </c>
      <c r="J16" s="9">
        <f t="shared" si="1"/>
        <v>1</v>
      </c>
      <c r="K16" s="9">
        <f t="shared" si="2"/>
        <v>1.0101010101010102</v>
      </c>
    </row>
    <row r="17" spans="1:11" ht="25.5">
      <c r="A17" s="6" t="s">
        <v>90</v>
      </c>
      <c r="B17" s="7" t="s">
        <v>91</v>
      </c>
      <c r="C17" s="8" t="s">
        <v>92</v>
      </c>
      <c r="D17" s="8" t="s">
        <v>93</v>
      </c>
      <c r="E17" s="8" t="s">
        <v>94</v>
      </c>
      <c r="F17" s="9">
        <f t="shared" si="0"/>
        <v>0.7673340339314861</v>
      </c>
      <c r="G17" s="8" t="s">
        <v>95</v>
      </c>
      <c r="H17" s="8" t="s">
        <v>96</v>
      </c>
      <c r="I17" s="8" t="s">
        <v>97</v>
      </c>
      <c r="J17" s="9">
        <f t="shared" si="1"/>
        <v>0.06305424224239839</v>
      </c>
      <c r="K17" s="9">
        <f t="shared" si="2"/>
        <v>131.4240706877326</v>
      </c>
    </row>
    <row r="18" spans="1:11" ht="25.5">
      <c r="A18" s="6" t="s">
        <v>98</v>
      </c>
      <c r="B18" s="7" t="s">
        <v>99</v>
      </c>
      <c r="C18" s="8" t="s">
        <v>100</v>
      </c>
      <c r="D18" s="8" t="s">
        <v>101</v>
      </c>
      <c r="E18" s="8" t="s">
        <v>102</v>
      </c>
      <c r="F18" s="9">
        <f t="shared" si="0"/>
        <v>0.619810306113026</v>
      </c>
      <c r="G18" s="8" t="s">
        <v>103</v>
      </c>
      <c r="H18" s="8" t="s">
        <v>104</v>
      </c>
      <c r="I18" s="8" t="s">
        <v>105</v>
      </c>
      <c r="J18" s="9">
        <f t="shared" si="1"/>
        <v>0.29385665652505377</v>
      </c>
      <c r="K18" s="9">
        <f t="shared" si="2"/>
        <v>0.9167920127197311</v>
      </c>
    </row>
    <row r="19" spans="1:11" ht="25.5">
      <c r="A19" s="6" t="s">
        <v>106</v>
      </c>
      <c r="B19" s="7" t="s">
        <v>107</v>
      </c>
      <c r="C19" s="8" t="s">
        <v>108</v>
      </c>
      <c r="D19" s="8" t="s">
        <v>109</v>
      </c>
      <c r="E19" s="8" t="s">
        <v>110</v>
      </c>
      <c r="F19" s="9">
        <f t="shared" si="0"/>
        <v>0.7084162286531891</v>
      </c>
      <c r="G19" s="8" t="s">
        <v>111</v>
      </c>
      <c r="H19" s="8" t="s">
        <v>112</v>
      </c>
      <c r="I19" s="8" t="s">
        <v>112</v>
      </c>
      <c r="J19" s="9">
        <f t="shared" si="1"/>
        <v>1</v>
      </c>
      <c r="K19" s="9">
        <f t="shared" si="2"/>
        <v>5.70425229224507</v>
      </c>
    </row>
    <row r="20" spans="1:11" ht="25.5">
      <c r="A20" s="6" t="s">
        <v>113</v>
      </c>
      <c r="B20" s="7" t="s">
        <v>114</v>
      </c>
      <c r="C20" s="8" t="s">
        <v>115</v>
      </c>
      <c r="D20" s="8" t="s">
        <v>116</v>
      </c>
      <c r="E20" s="8" t="s">
        <v>117</v>
      </c>
      <c r="F20" s="9">
        <f t="shared" si="0"/>
        <v>0.6669938920043939</v>
      </c>
      <c r="G20" s="8" t="s">
        <v>118</v>
      </c>
      <c r="H20" s="8" t="s">
        <v>119</v>
      </c>
      <c r="I20" s="8" t="s">
        <v>120</v>
      </c>
      <c r="J20" s="9">
        <f t="shared" si="1"/>
        <v>0.6799196710452007</v>
      </c>
      <c r="K20" s="9">
        <f t="shared" si="2"/>
        <v>1.0257437768119575</v>
      </c>
    </row>
    <row r="21" spans="1:11" ht="25.5">
      <c r="A21" s="6" t="s">
        <v>121</v>
      </c>
      <c r="B21" s="7" t="s">
        <v>122</v>
      </c>
      <c r="C21" s="8" t="s">
        <v>123</v>
      </c>
      <c r="D21" s="8" t="s">
        <v>124</v>
      </c>
      <c r="E21" s="8" t="s">
        <v>125</v>
      </c>
      <c r="F21" s="9">
        <f t="shared" si="0"/>
        <v>0.6794405875080987</v>
      </c>
      <c r="G21" s="8" t="s">
        <v>126</v>
      </c>
      <c r="H21" s="8" t="s">
        <v>127</v>
      </c>
      <c r="I21" s="8" t="s">
        <v>128</v>
      </c>
      <c r="J21" s="9">
        <f t="shared" si="1"/>
        <v>0.6339351013957131</v>
      </c>
      <c r="K21" s="9">
        <f t="shared" si="2"/>
        <v>1.088901837531511</v>
      </c>
    </row>
    <row r="22" spans="1:11" ht="25.5">
      <c r="A22" s="6" t="s">
        <v>129</v>
      </c>
      <c r="B22" s="7" t="s">
        <v>130</v>
      </c>
      <c r="C22" s="8" t="s">
        <v>131</v>
      </c>
      <c r="D22" s="8" t="s">
        <v>132</v>
      </c>
      <c r="E22" s="8" t="s">
        <v>133</v>
      </c>
      <c r="F22" s="9">
        <f t="shared" si="0"/>
        <v>0.5634278789325906</v>
      </c>
      <c r="G22" s="8" t="s">
        <v>60</v>
      </c>
      <c r="H22" s="8" t="s">
        <v>134</v>
      </c>
      <c r="I22" s="8" t="s">
        <v>134</v>
      </c>
      <c r="J22" s="9">
        <f t="shared" si="1"/>
        <v>1</v>
      </c>
      <c r="K22" s="9">
        <f t="shared" si="2"/>
        <v>1.050972899950876</v>
      </c>
    </row>
    <row r="23" spans="1:11" ht="25.5">
      <c r="A23" s="6" t="s">
        <v>135</v>
      </c>
      <c r="B23" s="7" t="s">
        <v>136</v>
      </c>
      <c r="C23" s="8" t="s">
        <v>137</v>
      </c>
      <c r="D23" s="8" t="s">
        <v>138</v>
      </c>
      <c r="E23" s="8" t="s">
        <v>139</v>
      </c>
      <c r="F23" s="9">
        <f t="shared" si="0"/>
        <v>0.571715260486303</v>
      </c>
      <c r="G23" s="8" t="s">
        <v>140</v>
      </c>
      <c r="H23" s="8" t="s">
        <v>141</v>
      </c>
      <c r="I23" s="8" t="s">
        <v>142</v>
      </c>
      <c r="J23" s="9">
        <f t="shared" si="1"/>
        <v>0.42661747600271466</v>
      </c>
      <c r="K23" s="9">
        <f t="shared" si="2"/>
        <v>1.0904056497521275</v>
      </c>
    </row>
    <row r="24" spans="1:11" ht="25.5">
      <c r="A24" s="6" t="s">
        <v>143</v>
      </c>
      <c r="B24" s="7" t="s">
        <v>144</v>
      </c>
      <c r="C24" s="8" t="s">
        <v>145</v>
      </c>
      <c r="D24" s="8" t="s">
        <v>146</v>
      </c>
      <c r="E24" s="8" t="s">
        <v>147</v>
      </c>
      <c r="F24" s="9">
        <f t="shared" si="0"/>
        <v>0.6837229164473139</v>
      </c>
      <c r="G24" s="8" t="s">
        <v>148</v>
      </c>
      <c r="H24" s="8" t="s">
        <v>149</v>
      </c>
      <c r="I24" s="8" t="s">
        <v>150</v>
      </c>
      <c r="J24" s="9">
        <f t="shared" si="1"/>
        <v>0.6548106970392132</v>
      </c>
      <c r="K24" s="9">
        <f t="shared" si="2"/>
        <v>0.8032419834429294</v>
      </c>
    </row>
    <row r="25" spans="1:11" ht="25.5">
      <c r="A25" s="6" t="s">
        <v>151</v>
      </c>
      <c r="B25" s="7" t="s">
        <v>152</v>
      </c>
      <c r="C25" s="8" t="s">
        <v>153</v>
      </c>
      <c r="D25" s="8" t="s">
        <v>154</v>
      </c>
      <c r="E25" s="8" t="s">
        <v>155</v>
      </c>
      <c r="F25" s="9">
        <f t="shared" si="0"/>
        <v>0.7648811868219355</v>
      </c>
      <c r="G25" s="8" t="s">
        <v>156</v>
      </c>
      <c r="H25" s="8" t="s">
        <v>157</v>
      </c>
      <c r="I25" s="8" t="s">
        <v>158</v>
      </c>
      <c r="J25" s="9">
        <f t="shared" si="1"/>
        <v>0.7225353164815843</v>
      </c>
      <c r="K25" s="9">
        <f t="shared" si="2"/>
        <v>0.9729999723643619</v>
      </c>
    </row>
    <row r="26" spans="1:11" ht="25.5">
      <c r="A26" s="6" t="s">
        <v>159</v>
      </c>
      <c r="B26" s="7" t="s">
        <v>160</v>
      </c>
      <c r="C26" s="8" t="s">
        <v>161</v>
      </c>
      <c r="D26" s="8" t="s">
        <v>162</v>
      </c>
      <c r="E26" s="8" t="s">
        <v>163</v>
      </c>
      <c r="F26" s="9">
        <f t="shared" si="0"/>
        <v>0.688130024006936</v>
      </c>
      <c r="G26" s="8" t="s">
        <v>164</v>
      </c>
      <c r="H26" s="8" t="s">
        <v>165</v>
      </c>
      <c r="I26" s="8" t="s">
        <v>166</v>
      </c>
      <c r="J26" s="9">
        <f t="shared" si="1"/>
        <v>0.6739060045761044</v>
      </c>
      <c r="K26" s="9">
        <f t="shared" si="2"/>
        <v>1.7980217955469784</v>
      </c>
    </row>
    <row r="27" spans="1:11" ht="25.5">
      <c r="A27" s="6" t="s">
        <v>167</v>
      </c>
      <c r="B27" s="7" t="s">
        <v>168</v>
      </c>
      <c r="C27" s="8" t="s">
        <v>169</v>
      </c>
      <c r="D27" s="8" t="s">
        <v>170</v>
      </c>
      <c r="E27" s="8" t="s">
        <v>171</v>
      </c>
      <c r="F27" s="9">
        <f t="shared" si="0"/>
        <v>0.6398384989716236</v>
      </c>
      <c r="G27" s="8" t="s">
        <v>172</v>
      </c>
      <c r="H27" s="8" t="s">
        <v>173</v>
      </c>
      <c r="I27" s="8" t="s">
        <v>174</v>
      </c>
      <c r="J27" s="9">
        <f t="shared" si="1"/>
        <v>0.5390308403028721</v>
      </c>
      <c r="K27" s="9">
        <f t="shared" si="2"/>
        <v>1.2000003959118983</v>
      </c>
    </row>
    <row r="28" spans="1:11" ht="25.5">
      <c r="A28" s="6" t="s">
        <v>175</v>
      </c>
      <c r="B28" s="7" t="s">
        <v>176</v>
      </c>
      <c r="C28" s="8" t="s">
        <v>177</v>
      </c>
      <c r="D28" s="8" t="s">
        <v>178</v>
      </c>
      <c r="E28" s="8" t="s">
        <v>179</v>
      </c>
      <c r="F28" s="9">
        <f t="shared" si="0"/>
        <v>0.9640302569022766</v>
      </c>
      <c r="G28" s="8" t="s">
        <v>180</v>
      </c>
      <c r="H28" s="8" t="s">
        <v>181</v>
      </c>
      <c r="I28" s="8" t="s">
        <v>182</v>
      </c>
      <c r="J28" s="9">
        <f t="shared" si="1"/>
        <v>0.68163832653289</v>
      </c>
      <c r="K28" s="9">
        <f t="shared" si="2"/>
        <v>18.104382025125627</v>
      </c>
    </row>
    <row r="29" spans="1:11" ht="25.5">
      <c r="A29" s="6" t="s">
        <v>183</v>
      </c>
      <c r="B29" s="7" t="s">
        <v>184</v>
      </c>
      <c r="C29" s="8" t="s">
        <v>185</v>
      </c>
      <c r="D29" s="8" t="s">
        <v>185</v>
      </c>
      <c r="E29" s="8" t="s">
        <v>60</v>
      </c>
      <c r="F29" s="9"/>
      <c r="G29" s="8" t="s">
        <v>186</v>
      </c>
      <c r="H29" s="8" t="s">
        <v>187</v>
      </c>
      <c r="I29" s="8" t="s">
        <v>60</v>
      </c>
      <c r="J29" s="9"/>
      <c r="K29" s="9"/>
    </row>
    <row r="30" spans="1:11" ht="25.5">
      <c r="A30" s="6" t="s">
        <v>188</v>
      </c>
      <c r="B30" s="7" t="s">
        <v>189</v>
      </c>
      <c r="C30" s="8" t="s">
        <v>60</v>
      </c>
      <c r="D30" s="8" t="s">
        <v>190</v>
      </c>
      <c r="E30" s="8" t="s">
        <v>191</v>
      </c>
      <c r="F30" s="9">
        <f t="shared" si="0"/>
        <v>0.6481240036488204</v>
      </c>
      <c r="G30" s="8" t="s">
        <v>60</v>
      </c>
      <c r="H30" s="8" t="s">
        <v>192</v>
      </c>
      <c r="I30" s="8" t="s">
        <v>193</v>
      </c>
      <c r="J30" s="9">
        <f t="shared" si="1"/>
        <v>0.7150912009706851</v>
      </c>
      <c r="K30" s="9">
        <f t="shared" si="2"/>
        <v>0.0419363938589331</v>
      </c>
    </row>
    <row r="31" spans="1:11" ht="25.5">
      <c r="A31" s="6" t="s">
        <v>194</v>
      </c>
      <c r="B31" s="7" t="s">
        <v>195</v>
      </c>
      <c r="C31" s="8" t="s">
        <v>60</v>
      </c>
      <c r="D31" s="8" t="s">
        <v>196</v>
      </c>
      <c r="E31" s="8" t="s">
        <v>197</v>
      </c>
      <c r="F31" s="9">
        <f t="shared" si="0"/>
        <v>0.70182</v>
      </c>
      <c r="G31" s="8" t="s">
        <v>60</v>
      </c>
      <c r="H31" s="8" t="s">
        <v>60</v>
      </c>
      <c r="I31" s="8" t="s">
        <v>60</v>
      </c>
      <c r="J31" s="9"/>
      <c r="K31" s="9"/>
    </row>
    <row r="32" spans="1:11" ht="25.5">
      <c r="A32" s="6" t="s">
        <v>198</v>
      </c>
      <c r="B32" s="7" t="s">
        <v>199</v>
      </c>
      <c r="C32" s="8" t="s">
        <v>60</v>
      </c>
      <c r="D32" s="8" t="s">
        <v>200</v>
      </c>
      <c r="E32" s="8" t="s">
        <v>201</v>
      </c>
      <c r="F32" s="9">
        <f t="shared" si="0"/>
        <v>0.12811752280965893</v>
      </c>
      <c r="G32" s="8" t="s">
        <v>60</v>
      </c>
      <c r="H32" s="8" t="s">
        <v>60</v>
      </c>
      <c r="I32" s="8" t="s">
        <v>60</v>
      </c>
      <c r="J32" s="9"/>
      <c r="K32" s="9"/>
    </row>
    <row r="33" spans="1:11" ht="12.75">
      <c r="A33" s="6" t="s">
        <v>202</v>
      </c>
      <c r="B33" s="7" t="s">
        <v>203</v>
      </c>
      <c r="C33" s="8" t="s">
        <v>204</v>
      </c>
      <c r="D33" s="8" t="s">
        <v>205</v>
      </c>
      <c r="E33" s="8" t="s">
        <v>206</v>
      </c>
      <c r="F33" s="9">
        <f t="shared" si="0"/>
        <v>0.7059505229239278</v>
      </c>
      <c r="G33" s="8" t="s">
        <v>207</v>
      </c>
      <c r="H33" s="8" t="s">
        <v>208</v>
      </c>
      <c r="I33" s="8" t="s">
        <v>209</v>
      </c>
      <c r="J33" s="9">
        <f t="shared" si="1"/>
        <v>0.6842842642957832</v>
      </c>
      <c r="K33" s="9">
        <f t="shared" si="2"/>
        <v>0.8388993143557885</v>
      </c>
    </row>
    <row r="34" spans="1:11" ht="12.75">
      <c r="A34" s="6" t="s">
        <v>210</v>
      </c>
      <c r="B34" s="7" t="s">
        <v>211</v>
      </c>
      <c r="C34" s="8" t="s">
        <v>204</v>
      </c>
      <c r="D34" s="8" t="s">
        <v>205</v>
      </c>
      <c r="E34" s="8" t="s">
        <v>206</v>
      </c>
      <c r="F34" s="9">
        <f t="shared" si="0"/>
        <v>0.7059505229239278</v>
      </c>
      <c r="G34" s="8" t="s">
        <v>207</v>
      </c>
      <c r="H34" s="8" t="s">
        <v>208</v>
      </c>
      <c r="I34" s="8" t="s">
        <v>209</v>
      </c>
      <c r="J34" s="9">
        <f t="shared" si="1"/>
        <v>0.6842842642957832</v>
      </c>
      <c r="K34" s="9">
        <f t="shared" si="2"/>
        <v>0.8388993143557885</v>
      </c>
    </row>
  </sheetData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2017-11-22T09:10:40Z</dcterms:created>
  <dcterms:modified xsi:type="dcterms:W3CDTF">2017-11-22T09:17:02Z</dcterms:modified>
  <cp:category/>
  <cp:version/>
  <cp:contentType/>
  <cp:contentStatus/>
</cp:coreProperties>
</file>